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<sst xmlns="http://schemas.openxmlformats.org/spreadsheetml/2006/main" count="88" uniqueCount="13">
  <si>
    <t>华宁县公安局招聘劳务派遣制辅警人员综合成绩（男子）</t>
  </si>
  <si>
    <t>排名</t>
  </si>
  <si>
    <t>准考证号</t>
  </si>
  <si>
    <t>性别</t>
  </si>
  <si>
    <t>面试成绩</t>
  </si>
  <si>
    <t>面试成绩占60%</t>
  </si>
  <si>
    <t>体能测试成绩</t>
  </si>
  <si>
    <t>体能测试占40%</t>
  </si>
  <si>
    <t>综合成绩</t>
  </si>
  <si>
    <t>是否进入体检</t>
  </si>
  <si>
    <t>男</t>
  </si>
  <si>
    <t>是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</si>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</sst>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8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topLeftCell="A31" workbookViewId="0">
      <selection activeCell="J47" sqref="J47"/>
    </sheetView>
  </sheetViews>
  <sheetFormatPr defaultColWidth="9" defaultRowHeight="13.5"/>
  <cols>
    <col min="1" max="1" width="5.375" style="1" customWidth="1"/>
    <col min="2" max="2" width="11.875" style="1" customWidth="1"/>
    <col min="3" max="3" width="5.375" style="1" customWidth="1"/>
    <col min="4" max="4" width="7.625" style="4" customWidth="1"/>
    <col min="5" max="5" width="9" style="4"/>
    <col min="6" max="7" width="9" style="1"/>
    <col min="8" max="8" width="9" style="4"/>
    <col min="9" max="9" width="12.125" style="5" customWidth="1"/>
    <col min="10" max="16384" width="9" style="1"/>
  </cols>
  <sheetData>
    <row r="1" s="1" customFormat="1" ht="29" customHeight="1" spans="1:9">
      <c r="A1" s="6" t="s">
        <v>0</v>
      </c>
      <c r="B1" s="6"/>
      <c r="C1" s="6"/>
      <c r="D1" s="6"/>
      <c r="E1" s="6"/>
      <c r="F1" s="6"/>
      <c r="G1" s="6"/>
      <c r="H1" s="6"/>
      <c r="I1" s="16"/>
    </row>
    <row r="2" s="2" customFormat="1" ht="33" customHeight="1" spans="1:9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9" t="s">
        <v>8</v>
      </c>
      <c r="I2" s="17" t="s">
        <v>9</v>
      </c>
    </row>
    <row r="3" s="3" customFormat="1" ht="22" customHeight="1" spans="1:9">
      <c r="A3" s="10">
        <v>1</v>
      </c>
      <c r="B3" s="11">
        <v>20190815006</v>
      </c>
      <c r="C3" s="10" t="s">
        <v>10</v>
      </c>
      <c r="D3" s="12">
        <v>79.14</v>
      </c>
      <c r="E3" s="13">
        <f t="shared" ref="E3:E41" si="0">D3*0.6</f>
        <v>47.484</v>
      </c>
      <c r="F3" s="14">
        <v>83</v>
      </c>
      <c r="G3" s="14">
        <f t="shared" ref="G3:G39" si="1">F3*0.4</f>
        <v>33.2</v>
      </c>
      <c r="H3" s="13">
        <f t="shared" ref="H3:H39" si="2">E3+G3</f>
        <v>80.684</v>
      </c>
      <c r="I3" s="18" t="s">
        <v>11</v>
      </c>
    </row>
    <row r="4" s="3" customFormat="1" ht="22" customHeight="1" spans="1:9">
      <c r="A4" s="10">
        <v>2</v>
      </c>
      <c r="B4" s="11">
        <v>20190815002</v>
      </c>
      <c r="C4" s="10" t="s">
        <v>10</v>
      </c>
      <c r="D4" s="12">
        <v>79.36</v>
      </c>
      <c r="E4" s="13">
        <f t="shared" si="0"/>
        <v>47.616</v>
      </c>
      <c r="F4" s="14">
        <v>71.5</v>
      </c>
      <c r="G4" s="14">
        <f t="shared" si="1"/>
        <v>28.6</v>
      </c>
      <c r="H4" s="13">
        <f t="shared" si="2"/>
        <v>76.216</v>
      </c>
      <c r="I4" s="18" t="s">
        <v>11</v>
      </c>
    </row>
    <row r="5" s="3" customFormat="1" ht="22" customHeight="1" spans="1:9">
      <c r="A5" s="10">
        <v>3</v>
      </c>
      <c r="B5" s="11">
        <v>20190815014</v>
      </c>
      <c r="C5" s="10" t="s">
        <v>10</v>
      </c>
      <c r="D5" s="12">
        <v>79.9</v>
      </c>
      <c r="E5" s="13">
        <f t="shared" si="0"/>
        <v>47.94</v>
      </c>
      <c r="F5" s="14">
        <v>66</v>
      </c>
      <c r="G5" s="14">
        <f t="shared" si="1"/>
        <v>26.4</v>
      </c>
      <c r="H5" s="13">
        <f t="shared" si="2"/>
        <v>74.34</v>
      </c>
      <c r="I5" s="18" t="s">
        <v>11</v>
      </c>
    </row>
    <row r="6" s="3" customFormat="1" ht="22" customHeight="1" spans="1:9">
      <c r="A6" s="10">
        <v>4</v>
      </c>
      <c r="B6" s="11">
        <v>20190815004</v>
      </c>
      <c r="C6" s="10" t="s">
        <v>10</v>
      </c>
      <c r="D6" s="12">
        <v>69.54</v>
      </c>
      <c r="E6" s="13">
        <f t="shared" si="0"/>
        <v>41.724</v>
      </c>
      <c r="F6" s="14">
        <v>81</v>
      </c>
      <c r="G6" s="14">
        <f t="shared" si="1"/>
        <v>32.4</v>
      </c>
      <c r="H6" s="13">
        <f t="shared" si="2"/>
        <v>74.124</v>
      </c>
      <c r="I6" s="18" t="s">
        <v>11</v>
      </c>
    </row>
    <row r="7" s="3" customFormat="1" ht="22" customHeight="1" spans="1:9">
      <c r="A7" s="10">
        <v>5</v>
      </c>
      <c r="B7" s="11">
        <v>20190815012</v>
      </c>
      <c r="C7" s="10" t="s">
        <v>10</v>
      </c>
      <c r="D7" s="12">
        <v>77.06</v>
      </c>
      <c r="E7" s="13">
        <f t="shared" si="0"/>
        <v>46.236</v>
      </c>
      <c r="F7" s="14">
        <v>64</v>
      </c>
      <c r="G7" s="14">
        <f t="shared" si="1"/>
        <v>25.6</v>
      </c>
      <c r="H7" s="13">
        <f t="shared" si="2"/>
        <v>71.836</v>
      </c>
      <c r="I7" s="18" t="s">
        <v>11</v>
      </c>
    </row>
    <row r="8" s="3" customFormat="1" ht="22" customHeight="1" spans="1:9">
      <c r="A8" s="10">
        <v>6</v>
      </c>
      <c r="B8" s="11">
        <v>20190815008</v>
      </c>
      <c r="C8" s="10" t="s">
        <v>10</v>
      </c>
      <c r="D8" s="12">
        <v>79.02</v>
      </c>
      <c r="E8" s="13">
        <f t="shared" si="0"/>
        <v>47.412</v>
      </c>
      <c r="F8" s="14">
        <v>59.5</v>
      </c>
      <c r="G8" s="14">
        <f t="shared" si="1"/>
        <v>23.8</v>
      </c>
      <c r="H8" s="13">
        <f t="shared" si="2"/>
        <v>71.212</v>
      </c>
      <c r="I8" s="18" t="s">
        <v>11</v>
      </c>
    </row>
    <row r="9" s="3" customFormat="1" ht="22" customHeight="1" spans="1:9">
      <c r="A9" s="10">
        <v>7</v>
      </c>
      <c r="B9" s="15">
        <v>20190815074</v>
      </c>
      <c r="C9" s="15" t="s">
        <v>10</v>
      </c>
      <c r="D9" s="12">
        <v>70.62</v>
      </c>
      <c r="E9" s="13">
        <f t="shared" si="0"/>
        <v>42.372</v>
      </c>
      <c r="F9" s="12">
        <v>71</v>
      </c>
      <c r="G9" s="12">
        <f t="shared" si="1"/>
        <v>28.4</v>
      </c>
      <c r="H9" s="12">
        <f t="shared" si="2"/>
        <v>70.772</v>
      </c>
      <c r="I9" s="18" t="s">
        <v>11</v>
      </c>
    </row>
    <row r="10" s="3" customFormat="1" ht="22" customHeight="1" spans="1:9">
      <c r="A10" s="10">
        <v>8</v>
      </c>
      <c r="B10" s="11">
        <v>20190815015</v>
      </c>
      <c r="C10" s="10" t="s">
        <v>10</v>
      </c>
      <c r="D10" s="12">
        <v>79.38</v>
      </c>
      <c r="E10" s="13">
        <f t="shared" si="0"/>
        <v>47.628</v>
      </c>
      <c r="F10" s="14">
        <v>57</v>
      </c>
      <c r="G10" s="14">
        <f t="shared" si="1"/>
        <v>22.8</v>
      </c>
      <c r="H10" s="13">
        <f t="shared" si="2"/>
        <v>70.428</v>
      </c>
      <c r="I10" s="18" t="s">
        <v>11</v>
      </c>
    </row>
    <row r="11" s="3" customFormat="1" ht="21" customHeight="1" spans="1:9">
      <c r="A11" s="10">
        <v>9</v>
      </c>
      <c r="B11" s="11">
        <v>20190815020</v>
      </c>
      <c r="C11" s="10" t="s">
        <v>10</v>
      </c>
      <c r="D11" s="12">
        <v>69.3</v>
      </c>
      <c r="E11" s="13">
        <f t="shared" si="0"/>
        <v>41.58</v>
      </c>
      <c r="F11" s="14">
        <v>71.5</v>
      </c>
      <c r="G11" s="14">
        <f t="shared" si="1"/>
        <v>28.6</v>
      </c>
      <c r="H11" s="13">
        <f t="shared" si="2"/>
        <v>70.18</v>
      </c>
      <c r="I11" s="18" t="s">
        <v>11</v>
      </c>
    </row>
    <row r="12" s="3" customFormat="1" ht="22" customHeight="1" spans="1:9">
      <c r="A12" s="10">
        <v>10</v>
      </c>
      <c r="B12" s="11">
        <v>20190815007</v>
      </c>
      <c r="C12" s="10" t="s">
        <v>10</v>
      </c>
      <c r="D12" s="12">
        <v>77.5</v>
      </c>
      <c r="E12" s="13">
        <f t="shared" si="0"/>
        <v>46.5</v>
      </c>
      <c r="F12" s="14">
        <v>57</v>
      </c>
      <c r="G12" s="14">
        <f t="shared" si="1"/>
        <v>22.8</v>
      </c>
      <c r="H12" s="13">
        <f t="shared" si="2"/>
        <v>69.3</v>
      </c>
      <c r="I12" s="18" t="s">
        <v>11</v>
      </c>
    </row>
    <row r="13" s="3" customFormat="1" ht="22" customHeight="1" spans="1:9">
      <c r="A13" s="10">
        <v>11</v>
      </c>
      <c r="B13" s="11">
        <v>20190815039</v>
      </c>
      <c r="C13" s="10" t="s">
        <v>10</v>
      </c>
      <c r="D13" s="12">
        <v>75.96</v>
      </c>
      <c r="E13" s="13">
        <f t="shared" si="0"/>
        <v>45.576</v>
      </c>
      <c r="F13" s="12">
        <v>54</v>
      </c>
      <c r="G13" s="12">
        <f t="shared" si="1"/>
        <v>21.6</v>
      </c>
      <c r="H13" s="12">
        <f t="shared" si="2"/>
        <v>67.176</v>
      </c>
      <c r="I13" s="18" t="s">
        <v>11</v>
      </c>
    </row>
    <row r="14" s="3" customFormat="1" ht="22" customHeight="1" spans="1:9">
      <c r="A14" s="10">
        <v>12</v>
      </c>
      <c r="B14" s="11">
        <v>20190815013</v>
      </c>
      <c r="C14" s="10" t="s">
        <v>10</v>
      </c>
      <c r="D14" s="12">
        <v>76.88</v>
      </c>
      <c r="E14" s="13">
        <f t="shared" si="0"/>
        <v>46.128</v>
      </c>
      <c r="F14" s="14">
        <v>52.5</v>
      </c>
      <c r="G14" s="14">
        <f t="shared" si="1"/>
        <v>21</v>
      </c>
      <c r="H14" s="13">
        <f t="shared" si="2"/>
        <v>67.128</v>
      </c>
      <c r="I14" s="18" t="s">
        <v>11</v>
      </c>
    </row>
    <row r="15" s="3" customFormat="1" ht="22" customHeight="1" spans="1:9">
      <c r="A15" s="10">
        <v>13</v>
      </c>
      <c r="B15" s="11">
        <v>20190815040</v>
      </c>
      <c r="C15" s="10" t="s">
        <v>10</v>
      </c>
      <c r="D15" s="12">
        <v>77.5</v>
      </c>
      <c r="E15" s="13">
        <f t="shared" si="0"/>
        <v>46.5</v>
      </c>
      <c r="F15" s="12">
        <v>51</v>
      </c>
      <c r="G15" s="12">
        <f t="shared" si="1"/>
        <v>20.4</v>
      </c>
      <c r="H15" s="12">
        <f t="shared" si="2"/>
        <v>66.9</v>
      </c>
      <c r="I15" s="18" t="s">
        <v>11</v>
      </c>
    </row>
    <row r="16" s="3" customFormat="1" ht="22" customHeight="1" spans="1:9">
      <c r="A16" s="10">
        <v>14</v>
      </c>
      <c r="B16" s="11">
        <v>20190815019</v>
      </c>
      <c r="C16" s="10" t="s">
        <v>10</v>
      </c>
      <c r="D16" s="12">
        <v>70</v>
      </c>
      <c r="E16" s="13">
        <f t="shared" si="0"/>
        <v>42</v>
      </c>
      <c r="F16" s="14">
        <v>62</v>
      </c>
      <c r="G16" s="14">
        <f t="shared" si="1"/>
        <v>24.8</v>
      </c>
      <c r="H16" s="13">
        <f t="shared" si="2"/>
        <v>66.8</v>
      </c>
      <c r="I16" s="18" t="s">
        <v>11</v>
      </c>
    </row>
    <row r="17" s="3" customFormat="1" ht="22" customHeight="1" spans="1:9">
      <c r="A17" s="10">
        <v>15</v>
      </c>
      <c r="B17" s="11">
        <v>20190815003</v>
      </c>
      <c r="C17" s="10" t="s">
        <v>10</v>
      </c>
      <c r="D17" s="12">
        <v>72.22</v>
      </c>
      <c r="E17" s="13">
        <f t="shared" si="0"/>
        <v>43.332</v>
      </c>
      <c r="F17" s="14">
        <v>58.5</v>
      </c>
      <c r="G17" s="14">
        <f t="shared" si="1"/>
        <v>23.4</v>
      </c>
      <c r="H17" s="13">
        <f t="shared" si="2"/>
        <v>66.732</v>
      </c>
      <c r="I17" s="18" t="s">
        <v>11</v>
      </c>
    </row>
    <row r="18" s="3" customFormat="1" ht="22" customHeight="1" spans="1:9">
      <c r="A18" s="10">
        <v>16</v>
      </c>
      <c r="B18" s="11">
        <v>20190815031</v>
      </c>
      <c r="C18" s="10" t="s">
        <v>10</v>
      </c>
      <c r="D18" s="12">
        <v>73.5</v>
      </c>
      <c r="E18" s="13">
        <f t="shared" si="0"/>
        <v>44.1</v>
      </c>
      <c r="F18" s="12">
        <v>54</v>
      </c>
      <c r="G18" s="12">
        <f t="shared" si="1"/>
        <v>21.6</v>
      </c>
      <c r="H18" s="12">
        <f t="shared" si="2"/>
        <v>65.7</v>
      </c>
      <c r="I18" s="18" t="s">
        <v>11</v>
      </c>
    </row>
    <row r="19" s="3" customFormat="1" ht="22" customHeight="1" spans="1:9">
      <c r="A19" s="10">
        <v>17</v>
      </c>
      <c r="B19" s="11">
        <v>20190815027</v>
      </c>
      <c r="C19" s="10" t="s">
        <v>10</v>
      </c>
      <c r="D19" s="12">
        <v>74.26</v>
      </c>
      <c r="E19" s="13">
        <f t="shared" si="0"/>
        <v>44.556</v>
      </c>
      <c r="F19" s="12">
        <v>52.5</v>
      </c>
      <c r="G19" s="12">
        <f t="shared" si="1"/>
        <v>21</v>
      </c>
      <c r="H19" s="12">
        <f t="shared" si="2"/>
        <v>65.556</v>
      </c>
      <c r="I19" s="18" t="s">
        <v>11</v>
      </c>
    </row>
    <row r="20" s="3" customFormat="1" ht="22" customHeight="1" spans="1:9">
      <c r="A20" s="10">
        <v>18</v>
      </c>
      <c r="B20" s="11">
        <v>20190815021</v>
      </c>
      <c r="C20" s="10" t="s">
        <v>10</v>
      </c>
      <c r="D20" s="12">
        <v>75.76</v>
      </c>
      <c r="E20" s="13">
        <f t="shared" si="0"/>
        <v>45.456</v>
      </c>
      <c r="F20" s="14">
        <v>50</v>
      </c>
      <c r="G20" s="14">
        <f t="shared" si="1"/>
        <v>20</v>
      </c>
      <c r="H20" s="13">
        <f t="shared" si="2"/>
        <v>65.456</v>
      </c>
      <c r="I20" s="18" t="s">
        <v>11</v>
      </c>
    </row>
    <row r="21" s="3" customFormat="1" ht="22" customHeight="1" spans="1:9">
      <c r="A21" s="10">
        <v>19</v>
      </c>
      <c r="B21" s="11">
        <v>20190815026</v>
      </c>
      <c r="C21" s="10" t="s">
        <v>10</v>
      </c>
      <c r="D21" s="12">
        <v>71.74</v>
      </c>
      <c r="E21" s="13">
        <f t="shared" si="0"/>
        <v>43.044</v>
      </c>
      <c r="F21" s="12">
        <v>55</v>
      </c>
      <c r="G21" s="12">
        <f t="shared" si="1"/>
        <v>22</v>
      </c>
      <c r="H21" s="12">
        <f t="shared" si="2"/>
        <v>65.044</v>
      </c>
      <c r="I21" s="18" t="s">
        <v>11</v>
      </c>
    </row>
    <row r="22" s="3" customFormat="1" ht="22" customHeight="1" spans="1:9">
      <c r="A22" s="10">
        <v>20</v>
      </c>
      <c r="B22" s="11">
        <v>20190815038</v>
      </c>
      <c r="C22" s="10" t="s">
        <v>10</v>
      </c>
      <c r="D22" s="12">
        <v>72.62</v>
      </c>
      <c r="E22" s="13">
        <f t="shared" si="0"/>
        <v>43.572</v>
      </c>
      <c r="F22" s="12">
        <v>51</v>
      </c>
      <c r="G22" s="12">
        <f t="shared" si="1"/>
        <v>20.4</v>
      </c>
      <c r="H22" s="12">
        <f t="shared" si="2"/>
        <v>63.972</v>
      </c>
      <c r="I22" s="18" t="s">
        <v>11</v>
      </c>
    </row>
    <row r="23" s="2" customFormat="1" ht="22" customHeight="1" spans="1:9">
      <c r="A23" s="10">
        <v>21</v>
      </c>
      <c r="B23" s="11">
        <v>20190815023</v>
      </c>
      <c r="C23" s="10" t="s">
        <v>10</v>
      </c>
      <c r="D23" s="12">
        <v>67.6</v>
      </c>
      <c r="E23" s="13">
        <f t="shared" si="0"/>
        <v>40.56</v>
      </c>
      <c r="F23" s="12">
        <v>58.5</v>
      </c>
      <c r="G23" s="12">
        <f t="shared" si="1"/>
        <v>23.4</v>
      </c>
      <c r="H23" s="12">
        <f t="shared" si="2"/>
        <v>63.96</v>
      </c>
      <c r="I23" s="18" t="s">
        <v>11</v>
      </c>
    </row>
    <row r="24" s="2" customFormat="1" ht="22" customHeight="1" spans="1:9">
      <c r="A24" s="10">
        <v>22</v>
      </c>
      <c r="B24" s="11">
        <v>20190815037</v>
      </c>
      <c r="C24" s="10" t="s">
        <v>10</v>
      </c>
      <c r="D24" s="12">
        <v>76.12</v>
      </c>
      <c r="E24" s="13">
        <f t="shared" si="0"/>
        <v>45.672</v>
      </c>
      <c r="F24" s="12">
        <v>45</v>
      </c>
      <c r="G24" s="12">
        <f t="shared" si="1"/>
        <v>18</v>
      </c>
      <c r="H24" s="12">
        <f t="shared" si="2"/>
        <v>63.672</v>
      </c>
      <c r="I24" s="18" t="s">
        <v>11</v>
      </c>
    </row>
    <row r="25" s="2" customFormat="1" ht="22" customHeight="1" spans="1:9">
      <c r="A25" s="10">
        <v>23</v>
      </c>
      <c r="B25" s="11">
        <v>20190815018</v>
      </c>
      <c r="C25" s="10" t="s">
        <v>10</v>
      </c>
      <c r="D25" s="12">
        <v>64.92</v>
      </c>
      <c r="E25" s="13">
        <f t="shared" si="0"/>
        <v>38.952</v>
      </c>
      <c r="F25" s="14">
        <v>61</v>
      </c>
      <c r="G25" s="14">
        <f t="shared" si="1"/>
        <v>24.4</v>
      </c>
      <c r="H25" s="13">
        <f t="shared" si="2"/>
        <v>63.352</v>
      </c>
      <c r="I25" s="18" t="s">
        <v>11</v>
      </c>
    </row>
    <row r="26" s="2" customFormat="1" ht="22" customHeight="1" spans="1:9">
      <c r="A26" s="10">
        <v>24</v>
      </c>
      <c r="B26" s="11">
        <v>20190815005</v>
      </c>
      <c r="C26" s="10" t="s">
        <v>10</v>
      </c>
      <c r="D26" s="12">
        <v>75.14</v>
      </c>
      <c r="E26" s="13">
        <f t="shared" si="0"/>
        <v>45.084</v>
      </c>
      <c r="F26" s="14">
        <v>45</v>
      </c>
      <c r="G26" s="14">
        <f t="shared" si="1"/>
        <v>18</v>
      </c>
      <c r="H26" s="13">
        <f t="shared" si="2"/>
        <v>63.084</v>
      </c>
      <c r="I26" s="18" t="s">
        <v>11</v>
      </c>
    </row>
    <row r="27" s="2" customFormat="1" ht="22" customHeight="1" spans="1:9">
      <c r="A27" s="10">
        <v>25</v>
      </c>
      <c r="B27" s="11">
        <v>20190815017</v>
      </c>
      <c r="C27" s="10" t="s">
        <v>10</v>
      </c>
      <c r="D27" s="12">
        <v>67.98</v>
      </c>
      <c r="E27" s="13">
        <f t="shared" si="0"/>
        <v>40.788</v>
      </c>
      <c r="F27" s="14">
        <v>54.5</v>
      </c>
      <c r="G27" s="14">
        <f t="shared" si="1"/>
        <v>21.8</v>
      </c>
      <c r="H27" s="13">
        <f t="shared" si="2"/>
        <v>62.588</v>
      </c>
      <c r="I27" s="18" t="s">
        <v>11</v>
      </c>
    </row>
    <row r="28" s="2" customFormat="1" ht="22" customHeight="1" spans="1:9">
      <c r="A28" s="10">
        <v>26</v>
      </c>
      <c r="B28" s="11">
        <v>20190815025</v>
      </c>
      <c r="C28" s="10" t="s">
        <v>10</v>
      </c>
      <c r="D28" s="12">
        <v>70.64</v>
      </c>
      <c r="E28" s="13">
        <f t="shared" si="0"/>
        <v>42.384</v>
      </c>
      <c r="F28" s="12">
        <v>49.5</v>
      </c>
      <c r="G28" s="12">
        <f t="shared" si="1"/>
        <v>19.8</v>
      </c>
      <c r="H28" s="12">
        <f t="shared" si="2"/>
        <v>62.184</v>
      </c>
      <c r="I28" s="18" t="s">
        <v>11</v>
      </c>
    </row>
    <row r="29" s="2" customFormat="1" ht="22" customHeight="1" spans="1:9">
      <c r="A29" s="10">
        <v>27</v>
      </c>
      <c r="B29" s="11">
        <v>20190815033</v>
      </c>
      <c r="C29" s="10" t="s">
        <v>10</v>
      </c>
      <c r="D29" s="12">
        <v>69.02</v>
      </c>
      <c r="E29" s="13">
        <f t="shared" si="0"/>
        <v>41.412</v>
      </c>
      <c r="F29" s="12">
        <v>51</v>
      </c>
      <c r="G29" s="12">
        <f t="shared" si="1"/>
        <v>20.4</v>
      </c>
      <c r="H29" s="12">
        <f t="shared" si="2"/>
        <v>61.812</v>
      </c>
      <c r="I29" s="18" t="s">
        <v>11</v>
      </c>
    </row>
    <row r="30" s="2" customFormat="1" ht="22" customHeight="1" spans="1:9">
      <c r="A30" s="10">
        <v>28</v>
      </c>
      <c r="B30" s="11">
        <v>20190815011</v>
      </c>
      <c r="C30" s="10" t="s">
        <v>10</v>
      </c>
      <c r="D30" s="12">
        <v>63.32</v>
      </c>
      <c r="E30" s="13">
        <f t="shared" si="0"/>
        <v>37.992</v>
      </c>
      <c r="F30" s="14">
        <v>58</v>
      </c>
      <c r="G30" s="14">
        <f t="shared" si="1"/>
        <v>23.2</v>
      </c>
      <c r="H30" s="13">
        <f t="shared" si="2"/>
        <v>61.192</v>
      </c>
      <c r="I30" s="18" t="s">
        <v>11</v>
      </c>
    </row>
    <row r="31" s="2" customFormat="1" ht="22" customHeight="1" spans="1:9">
      <c r="A31" s="10">
        <v>29</v>
      </c>
      <c r="B31" s="11">
        <v>20190815030</v>
      </c>
      <c r="C31" s="10" t="s">
        <v>10</v>
      </c>
      <c r="D31" s="12">
        <v>72.96</v>
      </c>
      <c r="E31" s="13">
        <f t="shared" si="0"/>
        <v>43.776</v>
      </c>
      <c r="F31" s="12">
        <v>43.5</v>
      </c>
      <c r="G31" s="12">
        <f t="shared" si="1"/>
        <v>17.4</v>
      </c>
      <c r="H31" s="12">
        <f t="shared" si="2"/>
        <v>61.176</v>
      </c>
      <c r="I31" s="18" t="s">
        <v>11</v>
      </c>
    </row>
    <row r="32" s="2" customFormat="1" ht="22" customHeight="1" spans="1:9">
      <c r="A32" s="10">
        <v>30</v>
      </c>
      <c r="B32" s="11">
        <v>20190815001</v>
      </c>
      <c r="C32" s="10" t="s">
        <v>10</v>
      </c>
      <c r="D32" s="12">
        <v>75.32</v>
      </c>
      <c r="E32" s="13">
        <f t="shared" si="0"/>
        <v>45.192</v>
      </c>
      <c r="F32" s="14">
        <v>39</v>
      </c>
      <c r="G32" s="14">
        <f t="shared" si="1"/>
        <v>15.6</v>
      </c>
      <c r="H32" s="13">
        <f t="shared" si="2"/>
        <v>60.792</v>
      </c>
      <c r="I32" s="18" t="s">
        <v>11</v>
      </c>
    </row>
    <row r="33" s="2" customFormat="1" ht="22" customHeight="1" spans="1:9">
      <c r="A33" s="10">
        <v>31</v>
      </c>
      <c r="B33" s="11">
        <v>20190815041</v>
      </c>
      <c r="C33" s="10" t="s">
        <v>10</v>
      </c>
      <c r="D33" s="12">
        <v>71.8</v>
      </c>
      <c r="E33" s="13">
        <f t="shared" si="0"/>
        <v>43.08</v>
      </c>
      <c r="F33" s="12">
        <v>43.5</v>
      </c>
      <c r="G33" s="12">
        <f t="shared" si="1"/>
        <v>17.4</v>
      </c>
      <c r="H33" s="12">
        <f t="shared" si="2"/>
        <v>60.48</v>
      </c>
      <c r="I33" s="18" t="s">
        <v>11</v>
      </c>
    </row>
    <row r="34" s="2" customFormat="1" ht="22" customHeight="1" spans="1:9">
      <c r="A34" s="10">
        <v>32</v>
      </c>
      <c r="B34" s="11">
        <v>20190815028</v>
      </c>
      <c r="C34" s="10" t="s">
        <v>10</v>
      </c>
      <c r="D34" s="12">
        <v>67.08</v>
      </c>
      <c r="E34" s="13">
        <f t="shared" si="0"/>
        <v>40.248</v>
      </c>
      <c r="F34" s="12">
        <v>46.5</v>
      </c>
      <c r="G34" s="12">
        <f t="shared" si="1"/>
        <v>18.6</v>
      </c>
      <c r="H34" s="12">
        <f t="shared" si="2"/>
        <v>58.848</v>
      </c>
      <c r="I34" s="18" t="s">
        <v>11</v>
      </c>
    </row>
    <row r="35" s="2" customFormat="1" ht="22" customHeight="1" spans="1:9">
      <c r="A35" s="10">
        <v>33</v>
      </c>
      <c r="B35" s="11">
        <v>20190815009</v>
      </c>
      <c r="C35" s="10" t="s">
        <v>10</v>
      </c>
      <c r="D35" s="12">
        <v>65.6</v>
      </c>
      <c r="E35" s="13">
        <f t="shared" si="0"/>
        <v>39.36</v>
      </c>
      <c r="F35" s="14">
        <v>48.5</v>
      </c>
      <c r="G35" s="14">
        <f t="shared" si="1"/>
        <v>19.4</v>
      </c>
      <c r="H35" s="13">
        <f t="shared" si="2"/>
        <v>58.76</v>
      </c>
      <c r="I35" s="18" t="s">
        <v>11</v>
      </c>
    </row>
    <row r="36" s="2" customFormat="1" ht="22" customHeight="1" spans="1:9">
      <c r="A36" s="10">
        <v>34</v>
      </c>
      <c r="B36" s="11">
        <v>20190815035</v>
      </c>
      <c r="C36" s="10" t="s">
        <v>10</v>
      </c>
      <c r="D36" s="12">
        <v>65.06</v>
      </c>
      <c r="E36" s="13">
        <f t="shared" si="0"/>
        <v>39.036</v>
      </c>
      <c r="F36" s="12">
        <v>46.5</v>
      </c>
      <c r="G36" s="12">
        <f t="shared" si="1"/>
        <v>18.6</v>
      </c>
      <c r="H36" s="12">
        <f t="shared" si="2"/>
        <v>57.636</v>
      </c>
      <c r="I36" s="18" t="s">
        <v>11</v>
      </c>
    </row>
    <row r="37" s="2" customFormat="1" ht="22" customHeight="1" spans="1:9">
      <c r="A37" s="10">
        <v>35</v>
      </c>
      <c r="B37" s="11">
        <v>20190815024</v>
      </c>
      <c r="C37" s="10" t="s">
        <v>10</v>
      </c>
      <c r="D37" s="12">
        <v>71.44</v>
      </c>
      <c r="E37" s="13">
        <f t="shared" si="0"/>
        <v>42.864</v>
      </c>
      <c r="F37" s="12">
        <v>33</v>
      </c>
      <c r="G37" s="12">
        <f t="shared" si="1"/>
        <v>13.2</v>
      </c>
      <c r="H37" s="12">
        <f t="shared" si="2"/>
        <v>56.064</v>
      </c>
      <c r="I37" s="18" t="s">
        <v>11</v>
      </c>
    </row>
    <row r="38" s="2" customFormat="1" ht="22" customHeight="1" spans="1:9">
      <c r="A38" s="10">
        <v>36</v>
      </c>
      <c r="B38" s="11">
        <v>20190815029</v>
      </c>
      <c r="C38" s="10" t="s">
        <v>10</v>
      </c>
      <c r="D38" s="12">
        <v>69.84</v>
      </c>
      <c r="E38" s="13">
        <f t="shared" si="0"/>
        <v>41.904</v>
      </c>
      <c r="F38" s="12">
        <v>34.5</v>
      </c>
      <c r="G38" s="12">
        <f t="shared" si="1"/>
        <v>13.8</v>
      </c>
      <c r="H38" s="12">
        <f t="shared" si="2"/>
        <v>55.704</v>
      </c>
      <c r="I38" s="18" t="s">
        <v>11</v>
      </c>
    </row>
    <row r="39" s="2" customFormat="1" ht="22" customHeight="1" spans="1:9">
      <c r="A39" s="10">
        <v>37</v>
      </c>
      <c r="B39" s="11">
        <v>20190815034</v>
      </c>
      <c r="C39" s="10" t="s">
        <v>10</v>
      </c>
      <c r="D39" s="12">
        <v>64.7</v>
      </c>
      <c r="E39" s="13">
        <f t="shared" si="0"/>
        <v>38.82</v>
      </c>
      <c r="F39" s="12">
        <v>34.5</v>
      </c>
      <c r="G39" s="12">
        <f t="shared" si="1"/>
        <v>13.8</v>
      </c>
      <c r="H39" s="12">
        <f t="shared" si="2"/>
        <v>52.62</v>
      </c>
      <c r="I39" s="18" t="s">
        <v>11</v>
      </c>
    </row>
    <row r="40" s="2" customFormat="1" ht="22" customHeight="1" spans="1:9">
      <c r="A40" s="10">
        <v>38</v>
      </c>
      <c r="B40" s="11">
        <v>20190815022</v>
      </c>
      <c r="C40" s="15" t="s">
        <v>10</v>
      </c>
      <c r="D40" s="12">
        <v>69.46</v>
      </c>
      <c r="E40" s="13">
        <f t="shared" si="0"/>
        <v>41.676</v>
      </c>
      <c r="F40" s="14" t="s">
        <v>12</v>
      </c>
      <c r="G40" s="14">
        <v>0</v>
      </c>
      <c r="H40" s="13">
        <v>41.68</v>
      </c>
      <c r="I40" s="18"/>
    </row>
    <row r="41" s="2" customFormat="1" ht="22" customHeight="1" spans="1:9">
      <c r="A41" s="10">
        <v>39</v>
      </c>
      <c r="B41" s="11">
        <v>20190815032</v>
      </c>
      <c r="C41" s="10" t="s">
        <v>10</v>
      </c>
      <c r="D41" s="12">
        <v>64.42</v>
      </c>
      <c r="E41" s="13">
        <f t="shared" si="0"/>
        <v>38.652</v>
      </c>
      <c r="F41" s="14" t="s">
        <v>12</v>
      </c>
      <c r="G41" s="14">
        <v>0</v>
      </c>
      <c r="H41" s="12">
        <v>38.65</v>
      </c>
      <c r="I41" s="19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2019-08-21T07:54:00Z</dcterms:created>
  <dcterms:modified xsi:type="dcterms:W3CDTF">2019-08-21T09:41:50Z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