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60"/>
  </bookViews>
  <sheets>
    <sheet name="综合成绩" sheetId="3" r:id="rId1"/>
  </sheets>
  <calcPr calcId="144525"/>
</workbook>
</file>

<file path=xl/sharedStrings.xml><?xml version="1.0" encoding="utf-8"?>
<sst xmlns="http://schemas.openxmlformats.org/spreadsheetml/2006/main" count="30" uniqueCount="12">
  <si>
    <t>2020年易门县政府专职消防队员公开招聘
综合成绩</t>
  </si>
  <si>
    <t>排名</t>
  </si>
  <si>
    <t>准考证号</t>
  </si>
  <si>
    <t>体能测试
总成绩</t>
  </si>
  <si>
    <t>体能测试
成绩占总成绩60%</t>
  </si>
  <si>
    <t>面试成绩</t>
  </si>
  <si>
    <t>面试成绩占总成绩40%</t>
  </si>
  <si>
    <t>综合成绩</t>
  </si>
  <si>
    <t>是否进入体检</t>
  </si>
  <si>
    <t>备注</t>
  </si>
  <si>
    <t>是</t>
  </si>
  <si>
    <t>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</si>
</sst>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2" workbookViewId="0">
      <selection activeCell="L5" sqref="L5"/>
    </sheetView>
  </sheetViews>
  <sheetFormatPr defaultColWidth="9" defaultRowHeight="13.5"/>
  <cols>
    <col min="2" max="9" width="14.375" customWidth="1"/>
  </cols>
  <sheetData>
    <row r="1" s="1" customFormat="1" ht="28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5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45" customHeight="1" spans="1:9">
      <c r="A3" s="3" t="s">
        <v>1</v>
      </c>
      <c r="B3" s="3" t="s">
        <v>2</v>
      </c>
      <c r="C3" s="4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4" t="s">
        <v>8</v>
      </c>
      <c r="I3" s="3" t="s">
        <v>9</v>
      </c>
    </row>
    <row r="4" s="1" customFormat="1" ht="25.5" customHeight="1" spans="1:9">
      <c r="A4" s="3">
        <v>1</v>
      </c>
      <c r="B4" s="3">
        <v>20201013002</v>
      </c>
      <c r="C4" s="3">
        <v>93.75</v>
      </c>
      <c r="D4" s="3">
        <f t="shared" ref="D4:D23" si="0">C4*0.6</f>
        <v>56.25</v>
      </c>
      <c r="E4" s="6">
        <v>77.92</v>
      </c>
      <c r="F4" s="7">
        <f t="shared" ref="F4:F23" si="1">E4*0.4</f>
        <v>31.168</v>
      </c>
      <c r="G4" s="7">
        <f t="shared" ref="G4:G23" si="2">D4+F4</f>
        <v>87.418</v>
      </c>
      <c r="H4" s="8" t="s">
        <v>10</v>
      </c>
      <c r="I4" s="7"/>
    </row>
    <row r="5" s="1" customFormat="1" ht="25.5" customHeight="1" spans="1:9">
      <c r="A5" s="3">
        <v>2</v>
      </c>
      <c r="B5" s="3">
        <v>20201013006</v>
      </c>
      <c r="C5" s="3">
        <v>93.75</v>
      </c>
      <c r="D5" s="3">
        <f t="shared" si="0"/>
        <v>56.25</v>
      </c>
      <c r="E5" s="6">
        <v>74.56</v>
      </c>
      <c r="F5" s="7">
        <f t="shared" si="1"/>
        <v>29.824</v>
      </c>
      <c r="G5" s="7">
        <f t="shared" si="2"/>
        <v>86.074</v>
      </c>
      <c r="H5" s="8" t="s">
        <v>10</v>
      </c>
      <c r="I5" s="7"/>
    </row>
    <row r="6" s="1" customFormat="1" ht="25.5" customHeight="1" spans="1:9">
      <c r="A6" s="3">
        <v>3</v>
      </c>
      <c r="B6" s="3">
        <v>20201013013</v>
      </c>
      <c r="C6" s="3">
        <v>82.5</v>
      </c>
      <c r="D6" s="3">
        <f t="shared" si="0"/>
        <v>49.5</v>
      </c>
      <c r="E6" s="6">
        <v>78.14</v>
      </c>
      <c r="F6" s="7">
        <f t="shared" si="1"/>
        <v>31.256</v>
      </c>
      <c r="G6" s="7">
        <f t="shared" si="2"/>
        <v>80.756</v>
      </c>
      <c r="H6" s="8" t="s">
        <v>10</v>
      </c>
      <c r="I6" s="7"/>
    </row>
    <row r="7" s="1" customFormat="1" ht="25.5" customHeight="1" spans="1:9">
      <c r="A7" s="3">
        <v>4</v>
      </c>
      <c r="B7" s="3">
        <v>20201013015</v>
      </c>
      <c r="C7" s="3">
        <v>72.5</v>
      </c>
      <c r="D7" s="3">
        <f t="shared" si="0"/>
        <v>43.5</v>
      </c>
      <c r="E7" s="6">
        <v>80.94</v>
      </c>
      <c r="F7" s="7">
        <f t="shared" si="1"/>
        <v>32.376</v>
      </c>
      <c r="G7" s="7">
        <f t="shared" si="2"/>
        <v>75.876</v>
      </c>
      <c r="H7" s="8" t="s">
        <v>10</v>
      </c>
      <c r="I7" s="7"/>
    </row>
    <row r="8" s="1" customFormat="1" ht="25.5" customHeight="1" spans="1:9">
      <c r="A8" s="3">
        <v>5</v>
      </c>
      <c r="B8" s="3">
        <v>20201013027</v>
      </c>
      <c r="C8" s="3">
        <v>73.75</v>
      </c>
      <c r="D8" s="3">
        <f t="shared" si="0"/>
        <v>44.25</v>
      </c>
      <c r="E8" s="6">
        <v>73.1</v>
      </c>
      <c r="F8" s="7">
        <f t="shared" si="1"/>
        <v>29.24</v>
      </c>
      <c r="G8" s="7">
        <f t="shared" si="2"/>
        <v>73.49</v>
      </c>
      <c r="H8" s="8" t="s">
        <v>10</v>
      </c>
      <c r="I8" s="7"/>
    </row>
    <row r="9" s="1" customFormat="1" ht="25.5" customHeight="1" spans="1:9">
      <c r="A9" s="3">
        <v>6</v>
      </c>
      <c r="B9" s="3">
        <v>20201013021</v>
      </c>
      <c r="C9" s="3">
        <v>52.5</v>
      </c>
      <c r="D9" s="3">
        <f t="shared" si="0"/>
        <v>31.5</v>
      </c>
      <c r="E9" s="6">
        <v>82.36</v>
      </c>
      <c r="F9" s="7">
        <f t="shared" si="1"/>
        <v>32.944</v>
      </c>
      <c r="G9" s="7">
        <f t="shared" si="2"/>
        <v>64.444</v>
      </c>
      <c r="H9" s="8" t="s">
        <v>10</v>
      </c>
      <c r="I9" s="7"/>
    </row>
    <row r="10" s="1" customFormat="1" ht="25.5" customHeight="1" spans="1:9">
      <c r="A10" s="3">
        <v>7</v>
      </c>
      <c r="B10" s="3">
        <v>20201013019</v>
      </c>
      <c r="C10" s="3">
        <v>56.25</v>
      </c>
      <c r="D10" s="3">
        <f t="shared" si="0"/>
        <v>33.75</v>
      </c>
      <c r="E10" s="6">
        <v>76.34</v>
      </c>
      <c r="F10" s="7">
        <f t="shared" si="1"/>
        <v>30.536</v>
      </c>
      <c r="G10" s="7">
        <f t="shared" si="2"/>
        <v>64.286</v>
      </c>
      <c r="H10" s="8" t="s">
        <v>10</v>
      </c>
      <c r="I10" s="7"/>
    </row>
    <row r="11" s="1" customFormat="1" ht="25.5" customHeight="1" spans="1:9">
      <c r="A11" s="3">
        <v>8</v>
      </c>
      <c r="B11" s="3">
        <v>20201013025</v>
      </c>
      <c r="C11" s="3">
        <v>50</v>
      </c>
      <c r="D11" s="3">
        <f t="shared" si="0"/>
        <v>30</v>
      </c>
      <c r="E11" s="6">
        <v>79.62</v>
      </c>
      <c r="F11" s="7">
        <f t="shared" si="1"/>
        <v>31.848</v>
      </c>
      <c r="G11" s="7">
        <f t="shared" si="2"/>
        <v>61.848</v>
      </c>
      <c r="H11" s="8" t="s">
        <v>10</v>
      </c>
      <c r="I11" s="7"/>
    </row>
    <row r="12" s="1" customFormat="1" ht="25.5" customHeight="1" spans="1:9">
      <c r="A12" s="3">
        <v>9</v>
      </c>
      <c r="B12" s="3">
        <v>20201013005</v>
      </c>
      <c r="C12" s="3">
        <v>46.25</v>
      </c>
      <c r="D12" s="3">
        <f t="shared" si="0"/>
        <v>27.75</v>
      </c>
      <c r="E12" s="6">
        <v>74.42</v>
      </c>
      <c r="F12" s="7">
        <f t="shared" si="1"/>
        <v>29.768</v>
      </c>
      <c r="G12" s="7">
        <f t="shared" si="2"/>
        <v>57.518</v>
      </c>
      <c r="H12" s="8" t="s">
        <v>10</v>
      </c>
      <c r="I12" s="7"/>
    </row>
    <row r="13" s="1" customFormat="1" ht="25.5" customHeight="1" spans="1:9">
      <c r="A13" s="3">
        <v>10</v>
      </c>
      <c r="B13" s="3">
        <v>20201013008</v>
      </c>
      <c r="C13" s="3">
        <v>36.25</v>
      </c>
      <c r="D13" s="3">
        <f t="shared" si="0"/>
        <v>21.75</v>
      </c>
      <c r="E13" s="6">
        <v>82.74</v>
      </c>
      <c r="F13" s="7">
        <f t="shared" si="1"/>
        <v>33.096</v>
      </c>
      <c r="G13" s="7">
        <f t="shared" si="2"/>
        <v>54.846</v>
      </c>
      <c r="H13" s="8" t="s">
        <v>10</v>
      </c>
      <c r="I13" s="7"/>
    </row>
    <row r="14" s="1" customFormat="1" ht="25.5" customHeight="1" spans="1:9">
      <c r="A14" s="3">
        <v>11</v>
      </c>
      <c r="B14" s="3">
        <v>20201013028</v>
      </c>
      <c r="C14" s="3">
        <v>36.25</v>
      </c>
      <c r="D14" s="3">
        <f t="shared" si="0"/>
        <v>21.75</v>
      </c>
      <c r="E14" s="6">
        <v>76.82</v>
      </c>
      <c r="F14" s="7">
        <f t="shared" si="1"/>
        <v>30.728</v>
      </c>
      <c r="G14" s="7">
        <f t="shared" si="2"/>
        <v>52.478</v>
      </c>
      <c r="H14" s="8" t="s">
        <v>10</v>
      </c>
      <c r="I14" s="7"/>
    </row>
    <row r="15" s="1" customFormat="1" ht="25.5" customHeight="1" spans="1:9">
      <c r="A15" s="3">
        <v>12</v>
      </c>
      <c r="B15" s="3">
        <v>20201013003</v>
      </c>
      <c r="C15" s="3">
        <v>32.5</v>
      </c>
      <c r="D15" s="3">
        <f t="shared" si="0"/>
        <v>19.5</v>
      </c>
      <c r="E15" s="6">
        <v>74.2</v>
      </c>
      <c r="F15" s="7">
        <f t="shared" si="1"/>
        <v>29.68</v>
      </c>
      <c r="G15" s="7">
        <f t="shared" si="2"/>
        <v>49.18</v>
      </c>
      <c r="H15" s="8" t="s">
        <v>10</v>
      </c>
      <c r="I15" s="7"/>
    </row>
    <row r="16" s="1" customFormat="1" ht="25.5" customHeight="1" spans="1:9">
      <c r="A16" s="3">
        <v>13</v>
      </c>
      <c r="B16" s="3">
        <v>20201013023</v>
      </c>
      <c r="C16" s="3">
        <v>25</v>
      </c>
      <c r="D16" s="3">
        <f t="shared" si="0"/>
        <v>15</v>
      </c>
      <c r="E16" s="6">
        <v>79.4</v>
      </c>
      <c r="F16" s="7">
        <f t="shared" si="1"/>
        <v>31.76</v>
      </c>
      <c r="G16" s="7">
        <f t="shared" si="2"/>
        <v>46.76</v>
      </c>
      <c r="H16" s="8" t="s">
        <v>10</v>
      </c>
      <c r="I16" s="7"/>
    </row>
    <row r="17" s="1" customFormat="1" ht="25.5" customHeight="1" spans="1:9">
      <c r="A17" s="3">
        <v>14</v>
      </c>
      <c r="B17" s="3">
        <v>20201013024</v>
      </c>
      <c r="C17" s="3">
        <v>17.5</v>
      </c>
      <c r="D17" s="3">
        <f t="shared" si="0"/>
        <v>10.5</v>
      </c>
      <c r="E17" s="6">
        <v>79.36</v>
      </c>
      <c r="F17" s="7">
        <f t="shared" si="1"/>
        <v>31.744</v>
      </c>
      <c r="G17" s="7">
        <f t="shared" si="2"/>
        <v>42.244</v>
      </c>
      <c r="H17" s="8" t="s">
        <v>10</v>
      </c>
      <c r="I17" s="7"/>
    </row>
    <row r="18" s="1" customFormat="1" ht="25.5" customHeight="1" spans="1:9">
      <c r="A18" s="3">
        <v>15</v>
      </c>
      <c r="B18" s="3">
        <v>20201013020</v>
      </c>
      <c r="C18" s="3">
        <v>20</v>
      </c>
      <c r="D18" s="3">
        <f t="shared" si="0"/>
        <v>12</v>
      </c>
      <c r="E18" s="6">
        <v>73.56</v>
      </c>
      <c r="F18" s="7">
        <f t="shared" si="1"/>
        <v>29.424</v>
      </c>
      <c r="G18" s="7">
        <f t="shared" si="2"/>
        <v>41.424</v>
      </c>
      <c r="H18" s="8" t="s">
        <v>10</v>
      </c>
      <c r="I18" s="7"/>
    </row>
    <row r="19" s="1" customFormat="1" ht="25.5" customHeight="1" spans="1:9">
      <c r="A19" s="3">
        <v>16</v>
      </c>
      <c r="B19" s="3">
        <v>20201013016</v>
      </c>
      <c r="C19" s="3">
        <v>8.75</v>
      </c>
      <c r="D19" s="3">
        <f t="shared" si="0"/>
        <v>5.25</v>
      </c>
      <c r="E19" s="6">
        <v>73.78</v>
      </c>
      <c r="F19" s="7">
        <f t="shared" si="1"/>
        <v>29.512</v>
      </c>
      <c r="G19" s="7">
        <f t="shared" si="2"/>
        <v>34.762</v>
      </c>
      <c r="H19" s="7" t="s">
        <v>11</v>
      </c>
      <c r="I19" s="7"/>
    </row>
    <row r="20" s="1" customFormat="1" ht="25.5" customHeight="1" spans="1:9">
      <c r="A20" s="3">
        <v>17</v>
      </c>
      <c r="B20" s="3">
        <v>20201013001</v>
      </c>
      <c r="C20" s="3">
        <v>0</v>
      </c>
      <c r="D20" s="3">
        <f t="shared" si="0"/>
        <v>0</v>
      </c>
      <c r="E20" s="6">
        <v>81.44</v>
      </c>
      <c r="F20" s="7">
        <f t="shared" si="1"/>
        <v>32.576</v>
      </c>
      <c r="G20" s="7">
        <f t="shared" si="2"/>
        <v>32.576</v>
      </c>
      <c r="H20" s="7" t="s">
        <v>11</v>
      </c>
      <c r="I20" s="7"/>
    </row>
    <row r="21" s="1" customFormat="1" ht="25.5" customHeight="1" spans="1:9">
      <c r="A21" s="3">
        <v>18</v>
      </c>
      <c r="B21" s="3">
        <v>20201013012</v>
      </c>
      <c r="C21" s="3">
        <v>0</v>
      </c>
      <c r="D21" s="3">
        <f t="shared" si="0"/>
        <v>0</v>
      </c>
      <c r="E21" s="6">
        <v>77.24</v>
      </c>
      <c r="F21" s="7">
        <f t="shared" si="1"/>
        <v>30.896</v>
      </c>
      <c r="G21" s="7">
        <f t="shared" si="2"/>
        <v>30.896</v>
      </c>
      <c r="H21" s="7" t="s">
        <v>11</v>
      </c>
      <c r="I21" s="7"/>
    </row>
    <row r="22" s="1" customFormat="1" ht="25.5" customHeight="1" spans="1:9">
      <c r="A22" s="3">
        <v>19</v>
      </c>
      <c r="B22" s="3">
        <v>20201013026</v>
      </c>
      <c r="C22" s="3">
        <v>0</v>
      </c>
      <c r="D22" s="3">
        <f t="shared" si="0"/>
        <v>0</v>
      </c>
      <c r="E22" s="6">
        <v>76.92</v>
      </c>
      <c r="F22" s="7">
        <f t="shared" si="1"/>
        <v>30.768</v>
      </c>
      <c r="G22" s="7">
        <f t="shared" si="2"/>
        <v>30.768</v>
      </c>
      <c r="H22" s="7" t="s">
        <v>11</v>
      </c>
      <c r="I22" s="7"/>
    </row>
    <row r="23" s="1" customFormat="1" ht="25.5" customHeight="1" spans="1:9">
      <c r="A23" s="3">
        <v>20</v>
      </c>
      <c r="B23" s="3">
        <v>20201013007</v>
      </c>
      <c r="C23" s="3">
        <v>0</v>
      </c>
      <c r="D23" s="3">
        <f t="shared" si="0"/>
        <v>0</v>
      </c>
      <c r="E23" s="6">
        <v>55.56</v>
      </c>
      <c r="F23" s="7">
        <f t="shared" si="1"/>
        <v>22.224</v>
      </c>
      <c r="G23" s="7">
        <f t="shared" si="2"/>
        <v>22.224</v>
      </c>
      <c r="H23" s="7" t="s">
        <v>11</v>
      </c>
      <c r="I23" s="7"/>
    </row>
  </sheetData>
  <sortState ref="A1:I20">
    <sortCondition ref="G1" descending="1"/>
  </sortState>
  <mergeCells count="1">
    <mergeCell ref="A1:I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2006-09-13T11:21:00Z</dcterms:created>
  <dcterms:modified xsi:type="dcterms:W3CDTF">2020-10-19T08:52:36Z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