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<sst xmlns="http://schemas.openxmlformats.org/spreadsheetml/2006/main" count="33" uniqueCount="23">
  <si>
    <t>2021年玉溪市教育体育局公开招聘编外工作人员综合成绩</t>
  </si>
  <si>
    <t>排名</t>
  </si>
  <si>
    <t>抽签号</t>
  </si>
  <si>
    <t>性别</t>
  </si>
  <si>
    <t>出生年月</t>
  </si>
  <si>
    <t>办公技能测试成绩</t>
  </si>
  <si>
    <t>办公技能测试成绩占比40%</t>
  </si>
  <si>
    <t>面试成绩</t>
  </si>
  <si>
    <t>面试成绩占比60%</t>
  </si>
  <si>
    <t>综合成绩</t>
  </si>
  <si>
    <t>是否进入体检环节</t>
  </si>
  <si>
    <t>女</t>
  </si>
  <si>
    <t>1997.08</t>
  </si>
  <si>
    <t>是</t>
  </si>
  <si>
    <t>1996.12</t>
  </si>
  <si>
    <t>男</t>
  </si>
  <si>
    <t>1999.01</t>
  </si>
  <si>
    <t>1995.11</t>
  </si>
  <si>
    <t>1998.04</t>
  </si>
  <si>
    <t>1998.11</t>
  </si>
  <si>
    <t>1996.11</t>
  </si>
  <si>
    <t>1992.01</t>
  </si>
  <si>
    <t>1996.08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</si>
</sst>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19" borderId="4" applyNumberFormat="0" applyAlignment="0" applyProtection="0">
      <alignment vertical="center"/>
    </xf>
    <xf numFmtId="0" fontId="19" fillId="19" borderId="2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M7" sqref="M7"/>
    </sheetView>
  </sheetViews>
  <sheetFormatPr defaultColWidth="9" defaultRowHeight="13.5"/>
  <cols>
    <col min="1" max="2" width="5.875" customWidth="1"/>
    <col min="3" max="3" width="4.375" customWidth="1"/>
    <col min="6" max="6" width="11.25" customWidth="1"/>
  </cols>
  <sheetData>
    <row r="1" ht="4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4" spans="1:10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25" customHeight="1" spans="1:10">
      <c r="A3" s="7">
        <v>1</v>
      </c>
      <c r="B3" s="7">
        <v>1</v>
      </c>
      <c r="C3" s="8" t="s">
        <v>11</v>
      </c>
      <c r="D3" s="9" t="s">
        <v>12</v>
      </c>
      <c r="E3" s="10">
        <v>80</v>
      </c>
      <c r="F3" s="11">
        <f t="shared" ref="F3:F11" si="0">E3*40%</f>
        <v>32</v>
      </c>
      <c r="G3" s="12">
        <v>78.1</v>
      </c>
      <c r="H3" s="11">
        <f t="shared" ref="H3:H11" si="1">G3*60%</f>
        <v>46.86</v>
      </c>
      <c r="I3" s="11">
        <f t="shared" ref="I3:I11" si="2">F3+H3</f>
        <v>78.86</v>
      </c>
      <c r="J3" s="15" t="s">
        <v>13</v>
      </c>
    </row>
    <row r="4" s="1" customFormat="1" ht="25" customHeight="1" spans="1:10">
      <c r="A4" s="7">
        <v>2</v>
      </c>
      <c r="B4" s="7">
        <v>4</v>
      </c>
      <c r="C4" s="8" t="s">
        <v>11</v>
      </c>
      <c r="D4" s="9" t="s">
        <v>14</v>
      </c>
      <c r="E4" s="10">
        <v>77</v>
      </c>
      <c r="F4" s="11">
        <f t="shared" si="0"/>
        <v>30.8</v>
      </c>
      <c r="G4" s="12">
        <v>80.0666666666667</v>
      </c>
      <c r="H4" s="11">
        <f t="shared" si="1"/>
        <v>48.04</v>
      </c>
      <c r="I4" s="11">
        <f t="shared" si="2"/>
        <v>78.84</v>
      </c>
      <c r="J4" s="15" t="s">
        <v>13</v>
      </c>
    </row>
    <row r="5" s="1" customFormat="1" ht="25" customHeight="1" spans="1:10">
      <c r="A5" s="7">
        <v>3</v>
      </c>
      <c r="B5" s="7">
        <v>2</v>
      </c>
      <c r="C5" s="8" t="s">
        <v>15</v>
      </c>
      <c r="D5" s="9" t="s">
        <v>16</v>
      </c>
      <c r="E5" s="10">
        <v>71</v>
      </c>
      <c r="F5" s="11">
        <f t="shared" si="0"/>
        <v>28.4</v>
      </c>
      <c r="G5" s="12">
        <v>81.1333333333333</v>
      </c>
      <c r="H5" s="11">
        <f t="shared" si="1"/>
        <v>48.68</v>
      </c>
      <c r="I5" s="11">
        <f t="shared" si="2"/>
        <v>77.08</v>
      </c>
      <c r="J5" s="15" t="s">
        <v>13</v>
      </c>
    </row>
    <row r="6" s="1" customFormat="1" ht="25" customHeight="1" spans="1:10">
      <c r="A6" s="7">
        <v>4</v>
      </c>
      <c r="B6" s="7">
        <v>8</v>
      </c>
      <c r="C6" s="8" t="s">
        <v>11</v>
      </c>
      <c r="D6" s="9" t="s">
        <v>17</v>
      </c>
      <c r="E6" s="10">
        <v>68</v>
      </c>
      <c r="F6" s="11">
        <f t="shared" si="0"/>
        <v>27.2</v>
      </c>
      <c r="G6" s="12">
        <v>79.4</v>
      </c>
      <c r="H6" s="11">
        <f t="shared" si="1"/>
        <v>47.64</v>
      </c>
      <c r="I6" s="11">
        <f t="shared" si="2"/>
        <v>74.84</v>
      </c>
      <c r="J6" s="15" t="s">
        <v>13</v>
      </c>
    </row>
    <row r="7" s="1" customFormat="1" ht="25" customHeight="1" spans="1:10">
      <c r="A7" s="7">
        <v>5</v>
      </c>
      <c r="B7" s="7">
        <v>3</v>
      </c>
      <c r="C7" s="8" t="s">
        <v>11</v>
      </c>
      <c r="D7" s="9" t="s">
        <v>18</v>
      </c>
      <c r="E7" s="10">
        <v>74</v>
      </c>
      <c r="F7" s="11">
        <f t="shared" si="0"/>
        <v>29.6</v>
      </c>
      <c r="G7" s="12">
        <v>73.5</v>
      </c>
      <c r="H7" s="11">
        <f t="shared" si="1"/>
        <v>44.1</v>
      </c>
      <c r="I7" s="11">
        <f t="shared" si="2"/>
        <v>73.7</v>
      </c>
      <c r="J7" s="16"/>
    </row>
    <row r="8" s="1" customFormat="1" ht="25" customHeight="1" spans="1:10">
      <c r="A8" s="7">
        <v>6</v>
      </c>
      <c r="B8" s="7">
        <v>7</v>
      </c>
      <c r="C8" s="13" t="s">
        <v>11</v>
      </c>
      <c r="D8" s="14" t="s">
        <v>19</v>
      </c>
      <c r="E8" s="10">
        <v>68</v>
      </c>
      <c r="F8" s="11">
        <f t="shared" si="0"/>
        <v>27.2</v>
      </c>
      <c r="G8" s="12">
        <v>75.7</v>
      </c>
      <c r="H8" s="11">
        <f t="shared" si="1"/>
        <v>45.42</v>
      </c>
      <c r="I8" s="11">
        <f t="shared" si="2"/>
        <v>72.62</v>
      </c>
      <c r="J8" s="16"/>
    </row>
    <row r="9" s="1" customFormat="1" ht="25" customHeight="1" spans="1:10">
      <c r="A9" s="7">
        <v>7</v>
      </c>
      <c r="B9" s="7">
        <v>5</v>
      </c>
      <c r="C9" s="8" t="s">
        <v>11</v>
      </c>
      <c r="D9" s="9" t="s">
        <v>20</v>
      </c>
      <c r="E9" s="10">
        <v>65</v>
      </c>
      <c r="F9" s="11">
        <f t="shared" si="0"/>
        <v>26</v>
      </c>
      <c r="G9" s="12">
        <v>75.6333333333333</v>
      </c>
      <c r="H9" s="11">
        <f t="shared" si="1"/>
        <v>45.38</v>
      </c>
      <c r="I9" s="11">
        <f t="shared" si="2"/>
        <v>71.38</v>
      </c>
      <c r="J9" s="16"/>
    </row>
    <row r="10" s="1" customFormat="1" ht="25" customHeight="1" spans="1:10">
      <c r="A10" s="7">
        <v>8</v>
      </c>
      <c r="B10" s="7">
        <v>9</v>
      </c>
      <c r="C10" s="8" t="s">
        <v>11</v>
      </c>
      <c r="D10" s="9" t="s">
        <v>21</v>
      </c>
      <c r="E10" s="10">
        <v>62</v>
      </c>
      <c r="F10" s="11">
        <f t="shared" si="0"/>
        <v>24.8</v>
      </c>
      <c r="G10" s="12">
        <v>76.6</v>
      </c>
      <c r="H10" s="11">
        <f t="shared" si="1"/>
        <v>45.96</v>
      </c>
      <c r="I10" s="11">
        <f t="shared" si="2"/>
        <v>70.76</v>
      </c>
      <c r="J10" s="16"/>
    </row>
    <row r="11" s="1" customFormat="1" ht="25" customHeight="1" spans="1:10">
      <c r="A11" s="7">
        <v>9</v>
      </c>
      <c r="B11" s="7">
        <v>6</v>
      </c>
      <c r="C11" s="8" t="s">
        <v>11</v>
      </c>
      <c r="D11" s="9" t="s">
        <v>22</v>
      </c>
      <c r="E11" s="10">
        <v>66</v>
      </c>
      <c r="F11" s="11">
        <f t="shared" si="0"/>
        <v>26.4</v>
      </c>
      <c r="G11" s="12">
        <v>70.2333333333333</v>
      </c>
      <c r="H11" s="11">
        <f t="shared" si="1"/>
        <v>42.14</v>
      </c>
      <c r="I11" s="11">
        <f t="shared" si="2"/>
        <v>68.54</v>
      </c>
      <c r="J11" s="16"/>
    </row>
  </sheetData>
  <sortState ref="A3:Z11">
    <sortCondition ref="I3" descending="1"/>
  </sortState>
  <mergeCells count="1">
    <mergeCell ref="A1:J1"/>
  </mergeCells>
  <dataValidations count="1">
    <dataValidation type="list" allowBlank="1" showInputMessage="1" showErrorMessage="1" sqref="C2">
      <formula1>"男,女"</formula1>
    </dataValidation>
  </dataValidations>
  <pageMargins left="0.118055555555556" right="0.0784722222222222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WPS_1583822404</cp:lastModifiedBy>
  <dcterms:created xsi:type="dcterms:W3CDTF">2021-07-01T02:09:00Z</dcterms:created>
  <dcterms:modified xsi:type="dcterms:W3CDTF">2021-07-15T09:54:45Z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47EDFBD52D80430CBC6A03BBF8F2C4BC</vt:lpwstr>
  </property>
  <property fmtid="{D5CDD505-2E9C-101B-9397-08002B2CF9AE}" pid="3" name="KSOProductBuildVer">
    <vt:lpwstr>2052-11.1.0.10667</vt:lpwstr>
  </property>
  <property fmtid="{D5CDD505-2E9C-101B-9397-08002B2CF9AE}" pid="4" name="KSOReadingLayout">
    <vt:bool>true</vt:bool>
  </property>
</Properties>
</file>