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<sst xmlns="http://schemas.openxmlformats.org/spreadsheetml/2006/main" count="21" uniqueCount="15">
  <si>
    <t>云南省玉溪恒立建安工程有限公司江川分公司公开招聘合同制工作人员综合成绩</t>
  </si>
  <si>
    <t>序号</t>
  </si>
  <si>
    <t>报考岗位</t>
  </si>
  <si>
    <t>准考证号</t>
  </si>
  <si>
    <t>性别</t>
  </si>
  <si>
    <t>笔试成绩</t>
  </si>
  <si>
    <t>笔试成绩占40%</t>
  </si>
  <si>
    <t>面试成绩</t>
  </si>
  <si>
    <t>面试成绩占60%</t>
  </si>
  <si>
    <t>综合成绩</t>
  </si>
  <si>
    <t>是否进入体检环节</t>
  </si>
  <si>
    <t>工程管理专责</t>
  </si>
  <si>
    <t>男</t>
  </si>
  <si>
    <t>是</t>
  </si>
  <si>
    <t>缺考</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</si>
</sst>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176" formatCode="0.00;[Red]0.00"/>
    <numFmt numFmtId="43" formatCode="_ * #,##0.00_ ;_ * \-#,##0.00_ ;_ * &quot;-&quot;??_ ;_ @_ "/>
  </numFmts>
  <fonts count="31">
    <font>
      <sz val="11"/>
      <color theme="1"/>
      <name val="宋体"/>
      <charset val="134"/>
      <scheme val="minor"/>
    </font>
    <font>
      <b/>
      <sz val="16"/>
      <color rgb="FF000000"/>
      <name val="宋体"/>
      <charset val="134"/>
    </font>
    <font>
      <b/>
      <sz val="10"/>
      <color theme="1"/>
      <name val="宋体"/>
      <charset val="134"/>
    </font>
    <font>
      <b/>
      <sz val="10"/>
      <color indexed="8"/>
      <name val="宋体"/>
      <charset val="134"/>
    </font>
    <font>
      <b/>
      <sz val="10"/>
      <name val="宋体"/>
      <charset val="134"/>
    </font>
    <font>
      <b/>
      <sz val="10"/>
      <name val="宋体"/>
      <charset val="134"/>
      <scheme val="minor"/>
    </font>
    <font>
      <sz val="10"/>
      <color theme="1"/>
      <name val="宋体"/>
      <charset val="134"/>
    </font>
    <font>
      <sz val="10"/>
      <name val="宋体"/>
      <charset val="134"/>
    </font>
    <font>
      <sz val="10"/>
      <name val="宋体"/>
      <charset val="134"/>
      <scheme val="minor"/>
    </font>
    <font>
      <b/>
      <sz val="11"/>
      <color theme="1"/>
      <name val="宋体"/>
      <charset val="134"/>
      <scheme val="minor"/>
    </font>
    <font>
      <b/>
      <sz val="10"/>
      <color rgb="FFFF0000"/>
      <name val="宋体"/>
      <charset val="134"/>
      <scheme val="minor"/>
    </font>
    <font>
      <sz val="11"/>
      <name val="宋体"/>
      <charset val="134"/>
      <scheme val="minor"/>
    </font>
    <font>
      <sz val="11"/>
      <color theme="1"/>
      <name val="宋体"/>
      <charset val="0"/>
      <scheme val="minor"/>
    </font>
    <font>
      <sz val="11"/>
      <color theme="0"/>
      <name val="宋体"/>
      <charset val="0"/>
      <scheme val="minor"/>
    </font>
    <font>
      <u/>
      <sz val="11"/>
      <color rgb="FF800080"/>
      <name val="宋体"/>
      <charset val="0"/>
      <scheme val="minor"/>
    </font>
    <font>
      <sz val="11"/>
      <color rgb="FF9C0006"/>
      <name val="宋体"/>
      <charset val="0"/>
      <scheme val="minor"/>
    </font>
    <font>
      <u/>
      <sz val="11"/>
      <color rgb="FF0000FF"/>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7"/>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5" borderId="0" applyNumberFormat="0" applyBorder="0" applyAlignment="0" applyProtection="0">
      <alignment vertical="center"/>
    </xf>
    <xf numFmtId="0" fontId="18"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3" fillId="1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7" applyNumberFormat="0" applyFont="0" applyAlignment="0" applyProtection="0">
      <alignment vertical="center"/>
    </xf>
    <xf numFmtId="0" fontId="13" fillId="12"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13" fillId="20" borderId="0" applyNumberFormat="0" applyBorder="0" applyAlignment="0" applyProtection="0">
      <alignment vertical="center"/>
    </xf>
    <xf numFmtId="0" fontId="20" fillId="0" borderId="10" applyNumberFormat="0" applyFill="0" applyAlignment="0" applyProtection="0">
      <alignment vertical="center"/>
    </xf>
    <xf numFmtId="0" fontId="13" fillId="4" borderId="0" applyNumberFormat="0" applyBorder="0" applyAlignment="0" applyProtection="0">
      <alignment vertical="center"/>
    </xf>
    <xf numFmtId="0" fontId="22" fillId="16" borderId="8" applyNumberFormat="0" applyAlignment="0" applyProtection="0">
      <alignment vertical="center"/>
    </xf>
    <xf numFmtId="0" fontId="24" fillId="16" borderId="5" applyNumberFormat="0" applyAlignment="0" applyProtection="0">
      <alignment vertical="center"/>
    </xf>
    <xf numFmtId="0" fontId="27" fillId="21" borderId="11" applyNumberFormat="0" applyAlignment="0" applyProtection="0">
      <alignment vertical="center"/>
    </xf>
    <xf numFmtId="0" fontId="12" fillId="22" borderId="0" applyNumberFormat="0" applyBorder="0" applyAlignment="0" applyProtection="0">
      <alignment vertical="center"/>
    </xf>
    <xf numFmtId="0" fontId="13" fillId="24" borderId="0" applyNumberFormat="0" applyBorder="0" applyAlignment="0" applyProtection="0">
      <alignment vertical="center"/>
    </xf>
    <xf numFmtId="0" fontId="28" fillId="0" borderId="12" applyNumberFormat="0" applyFill="0" applyAlignment="0" applyProtection="0">
      <alignment vertical="center"/>
    </xf>
    <xf numFmtId="0" fontId="19" fillId="0" borderId="6" applyNumberFormat="0" applyFill="0" applyAlignment="0" applyProtection="0">
      <alignment vertical="center"/>
    </xf>
    <xf numFmtId="0" fontId="29" fillId="26" borderId="0" applyNumberFormat="0" applyBorder="0" applyAlignment="0" applyProtection="0">
      <alignment vertical="center"/>
    </xf>
    <xf numFmtId="0" fontId="30" fillId="28" borderId="0" applyNumberFormat="0" applyBorder="0" applyAlignment="0" applyProtection="0">
      <alignment vertical="center"/>
    </xf>
    <xf numFmtId="0" fontId="12" fillId="18" borderId="0" applyNumberFormat="0" applyBorder="0" applyAlignment="0" applyProtection="0">
      <alignment vertical="center"/>
    </xf>
    <xf numFmtId="0" fontId="13" fillId="3"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Alignment="0" applyProtection="0">
      <alignment vertical="center"/>
    </xf>
    <xf numFmtId="0" fontId="12" fillId="2" borderId="0" applyNumberFormat="0" applyBorder="0" applyAlignment="0" applyProtection="0">
      <alignment vertical="center"/>
    </xf>
    <xf numFmtId="0" fontId="13" fillId="29" borderId="0" applyNumberFormat="0" applyBorder="0" applyAlignment="0" applyProtection="0">
      <alignment vertical="center"/>
    </xf>
    <xf numFmtId="0" fontId="13" fillId="25" borderId="0" applyNumberFormat="0" applyBorder="0" applyAlignment="0" applyProtection="0">
      <alignment vertical="center"/>
    </xf>
    <xf numFmtId="0" fontId="12" fillId="6" borderId="0" applyNumberFormat="0" applyBorder="0" applyAlignment="0" applyProtection="0">
      <alignment vertical="center"/>
    </xf>
    <xf numFmtId="0" fontId="12" fillId="13" borderId="0" applyNumberFormat="0" applyBorder="0" applyAlignment="0" applyProtection="0">
      <alignment vertical="center"/>
    </xf>
    <xf numFmtId="0" fontId="13" fillId="8" borderId="0" applyNumberFormat="0" applyBorder="0" applyAlignment="0" applyProtection="0">
      <alignment vertical="center"/>
    </xf>
    <xf numFmtId="0" fontId="12" fillId="19" borderId="0" applyNumberFormat="0" applyBorder="0" applyAlignment="0" applyProtection="0">
      <alignment vertical="center"/>
    </xf>
    <xf numFmtId="0" fontId="13" fillId="23" borderId="0" applyNumberFormat="0" applyBorder="0" applyAlignment="0" applyProtection="0">
      <alignment vertical="center"/>
    </xf>
    <xf numFmtId="0" fontId="13" fillId="17" borderId="0" applyNumberFormat="0" applyBorder="0" applyAlignment="0" applyProtection="0">
      <alignment vertical="center"/>
    </xf>
    <xf numFmtId="0" fontId="12" fillId="31" borderId="0" applyNumberFormat="0" applyBorder="0" applyAlignment="0" applyProtection="0">
      <alignment vertical="center"/>
    </xf>
    <xf numFmtId="0" fontId="13" fillId="32" borderId="0" applyNumberFormat="0" applyBorder="0" applyAlignment="0" applyProtection="0">
      <alignment vertical="center"/>
    </xf>
  </cellStyleXfs>
  <cellXfs count="22">
    <xf numFmtId="0" fontId="0" fillId="0" borderId="0" xfId="0">
      <alignment vertical="center"/>
    </xf>
    <xf numFmtId="0" fontId="0" fillId="0" borderId="0" xfId="0" applyFont="1" applyFill="1" applyAlignment="1">
      <alignment vertical="center"/>
    </xf>
    <xf numFmtId="0" fontId="1" fillId="0" borderId="0" xfId="0" applyFont="1" applyFill="1" applyAlignment="1" applyProtection="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wrapText="1"/>
    </xf>
    <xf numFmtId="0" fontId="6" fillId="0" borderId="1" xfId="0" applyFont="1" applyFill="1" applyBorder="1" applyAlignment="1">
      <alignment horizontal="center" wrapText="1"/>
    </xf>
    <xf numFmtId="0" fontId="6" fillId="0" borderId="1" xfId="0" applyFont="1" applyFill="1" applyBorder="1" applyAlignment="1">
      <alignment horizontal="center"/>
    </xf>
    <xf numFmtId="0" fontId="7" fillId="0" borderId="1" xfId="0" applyFont="1" applyFill="1" applyBorder="1" applyAlignment="1">
      <alignment horizontal="center"/>
    </xf>
    <xf numFmtId="0" fontId="8" fillId="0" borderId="1" xfId="0" applyFont="1" applyFill="1" applyBorder="1" applyAlignment="1">
      <alignment horizontal="center"/>
    </xf>
    <xf numFmtId="176" fontId="8" fillId="0" borderId="1" xfId="0" applyNumberFormat="1" applyFont="1" applyFill="1" applyBorder="1" applyAlignment="1">
      <alignment horizont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9" fillId="0" borderId="0" xfId="0" applyFont="1" applyFill="1" applyAlignment="1">
      <alignment vertical="center"/>
    </xf>
    <xf numFmtId="0" fontId="10" fillId="0" borderId="1" xfId="0" applyFont="1" applyFill="1" applyBorder="1" applyAlignment="1">
      <alignment horizontal="center"/>
    </xf>
    <xf numFmtId="0" fontId="11" fillId="0" borderId="1" xfId="0"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tabSelected="1" workbookViewId="0">
      <selection activeCell="E14" sqref="E14"/>
    </sheetView>
  </sheetViews>
  <sheetFormatPr defaultColWidth="9" defaultRowHeight="13.5" outlineLevelRow="7"/>
  <cols>
    <col min="1" max="1" width="4.375" style="1" customWidth="1"/>
    <col min="2" max="2" width="11.125" style="1" customWidth="1"/>
    <col min="3" max="3" width="11.125" style="1"/>
    <col min="4" max="4" width="5" style="1" customWidth="1"/>
    <col min="5" max="5" width="5.375" style="1" customWidth="1"/>
    <col min="6" max="6" width="7.875" style="1" customWidth="1"/>
    <col min="7" max="16369" width="9" style="1"/>
  </cols>
  <sheetData>
    <row r="1" s="1" customFormat="1" ht="43" customHeight="1" spans="1:10">
      <c r="A1" s="2" t="s">
        <v>0</v>
      </c>
      <c r="B1" s="2"/>
      <c r="C1" s="2"/>
      <c r="D1" s="2"/>
      <c r="E1" s="2"/>
      <c r="F1" s="2"/>
      <c r="G1" s="2"/>
      <c r="H1" s="2"/>
      <c r="I1" s="2"/>
      <c r="J1" s="2"/>
    </row>
    <row r="2" s="1" customFormat="1" ht="35" customHeight="1" spans="1:11">
      <c r="A2" s="3" t="s">
        <v>1</v>
      </c>
      <c r="B2" s="3" t="s">
        <v>2</v>
      </c>
      <c r="C2" s="3" t="s">
        <v>3</v>
      </c>
      <c r="D2" s="4" t="s">
        <v>4</v>
      </c>
      <c r="E2" s="5" t="s">
        <v>5</v>
      </c>
      <c r="F2" s="6" t="s">
        <v>6</v>
      </c>
      <c r="G2" s="7" t="s">
        <v>7</v>
      </c>
      <c r="H2" s="8" t="s">
        <v>8</v>
      </c>
      <c r="I2" s="8" t="s">
        <v>9</v>
      </c>
      <c r="J2" s="8" t="s">
        <v>10</v>
      </c>
      <c r="K2" s="19"/>
    </row>
    <row r="3" s="1" customFormat="1" ht="25" customHeight="1" spans="1:10">
      <c r="A3" s="9">
        <v>1</v>
      </c>
      <c r="B3" s="10" t="s">
        <v>11</v>
      </c>
      <c r="C3" s="11">
        <v>20210810008</v>
      </c>
      <c r="D3" s="12" t="s">
        <v>12</v>
      </c>
      <c r="E3" s="13">
        <v>72</v>
      </c>
      <c r="F3" s="14">
        <f t="shared" ref="F3:F8" si="0">E3*40%</f>
        <v>28.8</v>
      </c>
      <c r="G3" s="15">
        <v>82.56</v>
      </c>
      <c r="H3" s="16">
        <f>G3*60%</f>
        <v>49.536</v>
      </c>
      <c r="I3" s="16">
        <f t="shared" ref="I3:I8" si="1">F3+H3</f>
        <v>78.336</v>
      </c>
      <c r="J3" s="20" t="s">
        <v>13</v>
      </c>
    </row>
    <row r="4" s="1" customFormat="1" ht="25" customHeight="1" spans="1:10">
      <c r="A4" s="9">
        <v>2</v>
      </c>
      <c r="B4" s="17"/>
      <c r="C4" s="11">
        <v>20210810009</v>
      </c>
      <c r="D4" s="12" t="s">
        <v>12</v>
      </c>
      <c r="E4" s="13">
        <v>72.5</v>
      </c>
      <c r="F4" s="14">
        <f t="shared" si="0"/>
        <v>29</v>
      </c>
      <c r="G4" s="15">
        <v>68.24</v>
      </c>
      <c r="H4" s="16">
        <f>G4*60%</f>
        <v>40.944</v>
      </c>
      <c r="I4" s="16">
        <f t="shared" si="1"/>
        <v>69.944</v>
      </c>
      <c r="J4" s="20" t="s">
        <v>13</v>
      </c>
    </row>
    <row r="5" s="1" customFormat="1" ht="25" customHeight="1" spans="1:10">
      <c r="A5" s="9">
        <v>3</v>
      </c>
      <c r="B5" s="17"/>
      <c r="C5" s="11">
        <v>20210810012</v>
      </c>
      <c r="D5" s="12" t="s">
        <v>12</v>
      </c>
      <c r="E5" s="13">
        <v>74</v>
      </c>
      <c r="F5" s="14">
        <f t="shared" si="0"/>
        <v>29.6</v>
      </c>
      <c r="G5" s="15">
        <v>65.72</v>
      </c>
      <c r="H5" s="16">
        <f>G5*60%</f>
        <v>39.432</v>
      </c>
      <c r="I5" s="16">
        <f t="shared" si="1"/>
        <v>69.032</v>
      </c>
      <c r="J5" s="15"/>
    </row>
    <row r="6" s="1" customFormat="1" ht="25" customHeight="1" spans="1:10">
      <c r="A6" s="9">
        <v>4</v>
      </c>
      <c r="B6" s="17"/>
      <c r="C6" s="11">
        <v>20210810010</v>
      </c>
      <c r="D6" s="12" t="s">
        <v>12</v>
      </c>
      <c r="E6" s="13">
        <v>76</v>
      </c>
      <c r="F6" s="14">
        <f t="shared" si="0"/>
        <v>30.4</v>
      </c>
      <c r="G6" s="15">
        <v>62.06</v>
      </c>
      <c r="H6" s="16">
        <f>G6*60%</f>
        <v>37.236</v>
      </c>
      <c r="I6" s="16">
        <f t="shared" si="1"/>
        <v>67.636</v>
      </c>
      <c r="J6" s="21"/>
    </row>
    <row r="7" s="1" customFormat="1" ht="25" customHeight="1" spans="1:10">
      <c r="A7" s="9">
        <v>5</v>
      </c>
      <c r="B7" s="17"/>
      <c r="C7" s="11">
        <v>20210810007</v>
      </c>
      <c r="D7" s="12" t="s">
        <v>12</v>
      </c>
      <c r="E7" s="13">
        <v>60</v>
      </c>
      <c r="F7" s="14">
        <f t="shared" si="0"/>
        <v>24</v>
      </c>
      <c r="G7" s="15">
        <v>70.76</v>
      </c>
      <c r="H7" s="16">
        <f>G7*60%</f>
        <v>42.456</v>
      </c>
      <c r="I7" s="16">
        <f t="shared" si="1"/>
        <v>66.456</v>
      </c>
      <c r="J7" s="15"/>
    </row>
    <row r="8" s="1" customFormat="1" ht="25" customHeight="1" spans="1:10">
      <c r="A8" s="9">
        <v>6</v>
      </c>
      <c r="B8" s="18"/>
      <c r="C8" s="12">
        <v>20210810011</v>
      </c>
      <c r="D8" s="12" t="s">
        <v>12</v>
      </c>
      <c r="E8" s="13">
        <v>62</v>
      </c>
      <c r="F8" s="14">
        <f t="shared" si="0"/>
        <v>24.8</v>
      </c>
      <c r="G8" s="15" t="s">
        <v>14</v>
      </c>
      <c r="H8" s="15">
        <v>0</v>
      </c>
      <c r="I8" s="16">
        <f t="shared" si="1"/>
        <v>24.8</v>
      </c>
      <c r="J8" s="15"/>
    </row>
  </sheetData>
  <mergeCells count="2">
    <mergeCell ref="A1:J1"/>
    <mergeCell ref="B3:B8"/>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WPS_1583822404</cp:lastModifiedBy>
  <dcterms:created xsi:type="dcterms:W3CDTF">2021-08-13T08:34:00Z</dcterms:created>
  <dcterms:modified xsi:type="dcterms:W3CDTF">2021-08-13T08:46:45Z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5ED3546230F9487CBF6B0C3D053A432F</vt:lpwstr>
  </property>
  <property fmtid="{D5CDD505-2E9C-101B-9397-08002B2CF9AE}" pid="3" name="KSOProductBuildVer">
    <vt:lpwstr>2052-11.1.0.10667</vt:lpwstr>
  </property>
</Properties>
</file>