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资料员" sheetId="13" r:id="rId1"/>
  </sheets>
  <definedNames>
    <definedName name="_xlnm._FilterDatabase" localSheetId="0" hidden="1">资料员!$A$2:$XEC$2</definedName>
  </definedNames>
  <calcPr calcId="144525"/>
</workbook>
</file>

<file path=xl/sharedStrings.xml><?xml version="1.0" encoding="utf-8"?>
<sst xmlns="http://schemas.openxmlformats.org/spreadsheetml/2006/main" count="25" uniqueCount="17">
  <si>
    <t>2021年易门天汇电气有限责任公司招聘劳务派遣人员
资料员综合成绩</t>
  </si>
  <si>
    <t>排
名</t>
  </si>
  <si>
    <t>准考证号</t>
  </si>
  <si>
    <t>性别</t>
  </si>
  <si>
    <t>笔试</t>
  </si>
  <si>
    <t>面试</t>
  </si>
  <si>
    <t>综合成绩</t>
  </si>
  <si>
    <t>是否进入体检</t>
  </si>
  <si>
    <t>笔试成绩</t>
  </si>
  <si>
    <t>笔试成绩×40%</t>
  </si>
  <si>
    <t>面试成绩</t>
  </si>
  <si>
    <t>面试成绩×60%</t>
  </si>
  <si>
    <t>男</t>
  </si>
  <si>
    <t>是</t>
  </si>
  <si>
    <t>女</t>
  </si>
  <si>
    <t>否</t>
  </si>
  <si>
    <t>（注：综合成绩为：笔试成绩×40%+面试成绩×60%）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</si>
</sst>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0"/>
  <sheetViews>
    <sheetView tabSelected="1" zoomScale="80" zoomScaleNormal="80" workbookViewId="0">
      <selection activeCell="L3" sqref="L3"/>
    </sheetView>
  </sheetViews>
  <sheetFormatPr defaultColWidth="6.25" defaultRowHeight="35" customHeight="1"/>
  <cols>
    <col min="1" max="1" width="3.375" style="3" customWidth="1"/>
    <col min="2" max="2" width="21.0833333333333" style="3" customWidth="1"/>
    <col min="3" max="3" width="7.80833333333333" style="3" customWidth="1"/>
    <col min="4" max="7" width="14.5333333333333" style="3" customWidth="1"/>
    <col min="8" max="8" width="13.4333333333333" style="3" customWidth="1"/>
    <col min="9" max="9" width="17.375" style="3" customWidth="1"/>
    <col min="10" max="16358" width="6.25" style="3" customWidth="1"/>
    <col min="16359" max="16380" width="6.25" style="4" customWidth="1"/>
    <col min="16381" max="16384" width="6.25" style="4"/>
  </cols>
  <sheetData>
    <row r="1" s="1" customFormat="1" ht="81" customHeight="1" spans="1:16380">
      <c r="A1" s="5" t="s">
        <v>0</v>
      </c>
      <c r="B1" s="5"/>
      <c r="C1" s="6"/>
      <c r="D1" s="6"/>
      <c r="E1" s="6"/>
      <c r="F1" s="6"/>
      <c r="G1" s="6"/>
      <c r="H1" s="6"/>
      <c r="I1" s="6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customHeight="1" spans="1:16380">
      <c r="A2" s="7" t="s">
        <v>1</v>
      </c>
      <c r="B2" s="8" t="s">
        <v>2</v>
      </c>
      <c r="C2" s="7" t="s">
        <v>3</v>
      </c>
      <c r="D2" s="9" t="s">
        <v>4</v>
      </c>
      <c r="E2" s="9"/>
      <c r="F2" s="9" t="s">
        <v>5</v>
      </c>
      <c r="G2" s="9"/>
      <c r="H2" s="9" t="s">
        <v>6</v>
      </c>
      <c r="I2" s="17" t="s">
        <v>7</v>
      </c>
      <c r="XEH2" s="19"/>
      <c r="XEI2" s="19"/>
      <c r="XEJ2" s="19"/>
      <c r="XEK2" s="19"/>
      <c r="XEL2" s="19"/>
      <c r="XEM2" s="19"/>
      <c r="XEN2" s="19"/>
      <c r="XEO2" s="19"/>
      <c r="XEP2" s="19"/>
      <c r="XEQ2" s="19"/>
      <c r="XER2" s="19"/>
      <c r="XES2" s="19"/>
      <c r="XET2" s="19"/>
      <c r="XEU2" s="19"/>
      <c r="XEV2" s="19"/>
      <c r="XEW2" s="19"/>
      <c r="XEX2" s="19"/>
      <c r="XEY2" s="19"/>
      <c r="XEZ2" s="19"/>
    </row>
    <row r="3" s="2" customFormat="1" customHeight="1" spans="1:16380">
      <c r="A3" s="10"/>
      <c r="B3" s="11"/>
      <c r="C3" s="10"/>
      <c r="D3" s="12" t="s">
        <v>8</v>
      </c>
      <c r="E3" s="13" t="s">
        <v>9</v>
      </c>
      <c r="F3" s="12" t="s">
        <v>10</v>
      </c>
      <c r="G3" s="13" t="s">
        <v>11</v>
      </c>
      <c r="H3" s="9"/>
      <c r="I3" s="17"/>
      <c r="XEH3" s="19"/>
      <c r="XEI3" s="19"/>
      <c r="XEJ3" s="19"/>
      <c r="XEK3" s="19"/>
      <c r="XEL3" s="19"/>
      <c r="XEM3" s="19"/>
      <c r="XEN3" s="19"/>
      <c r="XEO3" s="19"/>
      <c r="XEP3" s="19"/>
      <c r="XEQ3" s="19"/>
      <c r="XER3" s="19"/>
      <c r="XES3" s="19"/>
      <c r="XET3" s="19"/>
      <c r="XEU3" s="19"/>
      <c r="XEV3" s="19"/>
      <c r="XEW3" s="19"/>
      <c r="XEX3" s="19"/>
      <c r="XEY3" s="19"/>
      <c r="XEZ3" s="19"/>
    </row>
    <row r="4" s="3" customFormat="1" customHeight="1" spans="1:16380">
      <c r="A4" s="14">
        <v>1</v>
      </c>
      <c r="B4" s="14">
        <v>20210904026</v>
      </c>
      <c r="C4" s="14" t="s">
        <v>12</v>
      </c>
      <c r="D4" s="14">
        <v>70</v>
      </c>
      <c r="E4" s="14">
        <f t="shared" ref="E4:E9" si="0">D4*40%</f>
        <v>28</v>
      </c>
      <c r="F4" s="14">
        <v>81.18</v>
      </c>
      <c r="G4" s="15">
        <f t="shared" ref="G4:G9" si="1">F4*60%</f>
        <v>48.708</v>
      </c>
      <c r="H4" s="15">
        <f t="shared" ref="H4:H9" si="2">E4+G4</f>
        <v>76.708</v>
      </c>
      <c r="I4" s="18" t="s">
        <v>13</v>
      </c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</row>
    <row r="5" s="3" customFormat="1" customHeight="1" spans="1:16380">
      <c r="A5" s="14">
        <v>2</v>
      </c>
      <c r="B5" s="14">
        <v>20210904022</v>
      </c>
      <c r="C5" s="14" t="s">
        <v>14</v>
      </c>
      <c r="D5" s="14">
        <v>59</v>
      </c>
      <c r="E5" s="14">
        <f t="shared" si="0"/>
        <v>23.6</v>
      </c>
      <c r="F5" s="14">
        <v>78.63</v>
      </c>
      <c r="G5" s="15">
        <f t="shared" si="1"/>
        <v>47.178</v>
      </c>
      <c r="H5" s="15">
        <f t="shared" si="2"/>
        <v>70.778</v>
      </c>
      <c r="I5" s="18" t="s">
        <v>13</v>
      </c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</row>
    <row r="6" s="3" customFormat="1" customHeight="1" spans="1:16380">
      <c r="A6" s="14">
        <v>3</v>
      </c>
      <c r="B6" s="14">
        <v>20210904019</v>
      </c>
      <c r="C6" s="14" t="s">
        <v>14</v>
      </c>
      <c r="D6" s="14">
        <v>70</v>
      </c>
      <c r="E6" s="14">
        <f t="shared" si="0"/>
        <v>28</v>
      </c>
      <c r="F6" s="14">
        <v>70.58</v>
      </c>
      <c r="G6" s="15">
        <f t="shared" si="1"/>
        <v>42.348</v>
      </c>
      <c r="H6" s="15">
        <f t="shared" si="2"/>
        <v>70.348</v>
      </c>
      <c r="I6" s="18" t="s">
        <v>13</v>
      </c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</row>
    <row r="7" s="3" customFormat="1" customHeight="1" spans="1:16380">
      <c r="A7" s="14">
        <v>4</v>
      </c>
      <c r="B7" s="14">
        <v>20210904020</v>
      </c>
      <c r="C7" s="14" t="s">
        <v>12</v>
      </c>
      <c r="D7" s="14">
        <v>51</v>
      </c>
      <c r="E7" s="14">
        <f t="shared" si="0"/>
        <v>20.4</v>
      </c>
      <c r="F7" s="14">
        <v>80.92</v>
      </c>
      <c r="G7" s="15">
        <f t="shared" si="1"/>
        <v>48.552</v>
      </c>
      <c r="H7" s="15">
        <f t="shared" si="2"/>
        <v>68.952</v>
      </c>
      <c r="I7" s="14" t="s">
        <v>15</v>
      </c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</row>
    <row r="8" s="3" customFormat="1" customHeight="1" spans="1:16380">
      <c r="A8" s="14">
        <v>5</v>
      </c>
      <c r="B8" s="14">
        <v>20210904024</v>
      </c>
      <c r="C8" s="14" t="s">
        <v>12</v>
      </c>
      <c r="D8" s="14">
        <v>57</v>
      </c>
      <c r="E8" s="14">
        <f t="shared" si="0"/>
        <v>22.8</v>
      </c>
      <c r="F8" s="14">
        <v>68.67</v>
      </c>
      <c r="G8" s="15">
        <f t="shared" si="1"/>
        <v>41.202</v>
      </c>
      <c r="H8" s="15">
        <f t="shared" si="2"/>
        <v>64.002</v>
      </c>
      <c r="I8" s="14" t="s">
        <v>15</v>
      </c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</row>
    <row r="9" s="3" customFormat="1" customHeight="1" spans="1:16380">
      <c r="A9" s="14">
        <v>6</v>
      </c>
      <c r="B9" s="14">
        <v>20210904025</v>
      </c>
      <c r="C9" s="14" t="s">
        <v>14</v>
      </c>
      <c r="D9" s="14">
        <v>56</v>
      </c>
      <c r="E9" s="14">
        <f t="shared" si="0"/>
        <v>22.4</v>
      </c>
      <c r="F9" s="14">
        <v>67.3</v>
      </c>
      <c r="G9" s="15">
        <f t="shared" si="1"/>
        <v>40.38</v>
      </c>
      <c r="H9" s="15">
        <f t="shared" si="2"/>
        <v>62.78</v>
      </c>
      <c r="I9" s="14" t="s">
        <v>15</v>
      </c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  <c r="XEU9" s="4"/>
      <c r="XEV9" s="4"/>
      <c r="XEW9" s="4"/>
      <c r="XEX9" s="4"/>
      <c r="XEY9" s="4"/>
      <c r="XEZ9" s="4"/>
    </row>
    <row r="10" customHeight="1" spans="1:9">
      <c r="A10" s="16" t="s">
        <v>16</v>
      </c>
      <c r="B10" s="16"/>
      <c r="C10" s="16"/>
      <c r="D10" s="16"/>
      <c r="E10" s="16"/>
      <c r="F10" s="16"/>
      <c r="G10" s="16"/>
      <c r="H10" s="16"/>
      <c r="I10" s="16"/>
    </row>
  </sheetData>
  <mergeCells count="9">
    <mergeCell ref="A1:I1"/>
    <mergeCell ref="D2:E2"/>
    <mergeCell ref="F2:G2"/>
    <mergeCell ref="A10:I10"/>
    <mergeCell ref="A2:A3"/>
    <mergeCell ref="B2:B3"/>
    <mergeCell ref="C2:C3"/>
    <mergeCell ref="H2:H3"/>
    <mergeCell ref="I2:I3"/>
  </mergeCells>
  <conditionalFormatting sqref="C2">
    <cfRule type="duplicateValues" dxfId="0" priority="1"/>
  </conditionalFormatting>
  <pageMargins left="0.275" right="0.0784722222222222" top="0.590277777777778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资料员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2021-07-02T09:58:00Z</dcterms:created>
  <dcterms:modified xsi:type="dcterms:W3CDTF">2021-09-09T07:42:13Z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973196D679EB4EFEABD4064934F88076</vt:lpwstr>
  </property>
  <property fmtid="{D5CDD505-2E9C-101B-9397-08002B2CF9AE}" pid="3" name="KSOProductBuildVer">
    <vt:lpwstr>2052-11.1.0.10700</vt:lpwstr>
  </property>
</Properties>
</file>