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<sst xmlns="http://schemas.openxmlformats.org/spreadsheetml/2006/main" count="18">
  <si>
    <t>玉溪市市政开发建设有限公司招聘工作人员综合成绩（土木工程—房建方向）</t>
  </si>
  <si>
    <t>排名</t>
  </si>
  <si>
    <t>考场</t>
  </si>
  <si>
    <t>准考证号</t>
  </si>
  <si>
    <t>性别</t>
  </si>
  <si>
    <t>报名渠道</t>
  </si>
  <si>
    <t>笔试成绩</t>
  </si>
  <si>
    <t>笔试成绩占40%</t>
  </si>
  <si>
    <t>面试成绩</t>
  </si>
  <si>
    <t>面试成绩占60%</t>
  </si>
  <si>
    <t>综合成绩</t>
  </si>
  <si>
    <t>备注</t>
  </si>
  <si>
    <t>一考场</t>
  </si>
  <si>
    <t>男</t>
  </si>
  <si>
    <t>现场</t>
  </si>
  <si>
    <t>进入体检</t>
  </si>
  <si>
    <t>女</t>
  </si>
  <si>
    <t>邮箱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</si>
</sst>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26" fillId="30" borderId="4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L15" sqref="L15"/>
    </sheetView>
  </sheetViews>
  <sheetFormatPr defaultColWidth="9" defaultRowHeight="14.25" outlineLevelRow="7"/>
  <cols>
    <col min="1" max="1" width="5.25" style="1" customWidth="1"/>
    <col min="2" max="2" width="7.125" style="1" customWidth="1"/>
    <col min="3" max="3" width="11.375" style="1" customWidth="1"/>
    <col min="4" max="4" width="5.25" style="1" customWidth="1"/>
    <col min="5" max="8" width="9" style="1"/>
    <col min="9" max="10" width="9" style="3"/>
    <col min="11" max="16371" width="9" style="1"/>
  </cols>
  <sheetData>
    <row r="1" s="1" customFormat="1" ht="48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30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12" t="s">
        <v>9</v>
      </c>
      <c r="J2" s="12" t="s">
        <v>10</v>
      </c>
      <c r="K2" s="13" t="s">
        <v>11</v>
      </c>
    </row>
    <row r="3" s="1" customFormat="1" ht="26" customHeight="1" spans="1:11">
      <c r="A3" s="9">
        <v>1</v>
      </c>
      <c r="B3" s="10" t="s">
        <v>12</v>
      </c>
      <c r="C3" s="9">
        <v>20190216111</v>
      </c>
      <c r="D3" s="10" t="s">
        <v>13</v>
      </c>
      <c r="E3" s="10" t="s">
        <v>14</v>
      </c>
      <c r="F3" s="11">
        <v>70.5</v>
      </c>
      <c r="G3" s="10">
        <f t="shared" ref="G3:G8" si="0">F3*0.4</f>
        <v>28.2</v>
      </c>
      <c r="H3" s="9">
        <v>81.58</v>
      </c>
      <c r="I3" s="14">
        <f t="shared" ref="I3:I8" si="1">H3*0.6</f>
        <v>48.948</v>
      </c>
      <c r="J3" s="14">
        <f t="shared" ref="J3:J8" si="2">G3+I3</f>
        <v>77.148</v>
      </c>
      <c r="K3" s="15" t="s">
        <v>15</v>
      </c>
    </row>
    <row r="4" s="1" customFormat="1" ht="26" customHeight="1" spans="1:11">
      <c r="A4" s="9">
        <v>2</v>
      </c>
      <c r="B4" s="10" t="s">
        <v>12</v>
      </c>
      <c r="C4" s="9">
        <v>20190216129</v>
      </c>
      <c r="D4" s="10" t="s">
        <v>16</v>
      </c>
      <c r="E4" s="10" t="s">
        <v>14</v>
      </c>
      <c r="F4" s="11">
        <v>63.5</v>
      </c>
      <c r="G4" s="10">
        <f t="shared" si="0"/>
        <v>25.4</v>
      </c>
      <c r="H4" s="9">
        <v>79.16</v>
      </c>
      <c r="I4" s="14">
        <f t="shared" si="1"/>
        <v>47.496</v>
      </c>
      <c r="J4" s="14">
        <f t="shared" si="2"/>
        <v>72.896</v>
      </c>
      <c r="K4" s="15" t="s">
        <v>15</v>
      </c>
    </row>
    <row r="5" s="1" customFormat="1" ht="26" customHeight="1" spans="1:11">
      <c r="A5" s="9">
        <v>3</v>
      </c>
      <c r="B5" s="10" t="s">
        <v>12</v>
      </c>
      <c r="C5" s="9">
        <v>20190216101</v>
      </c>
      <c r="D5" s="10" t="s">
        <v>13</v>
      </c>
      <c r="E5" s="10" t="s">
        <v>17</v>
      </c>
      <c r="F5" s="11">
        <v>64.5</v>
      </c>
      <c r="G5" s="10">
        <f t="shared" si="0"/>
        <v>25.8</v>
      </c>
      <c r="H5" s="9">
        <v>72.74</v>
      </c>
      <c r="I5" s="14">
        <f t="shared" si="1"/>
        <v>43.644</v>
      </c>
      <c r="J5" s="14">
        <f t="shared" si="2"/>
        <v>69.444</v>
      </c>
      <c r="K5" s="9"/>
    </row>
    <row r="6" s="1" customFormat="1" ht="26" customHeight="1" spans="1:11">
      <c r="A6" s="9">
        <v>4</v>
      </c>
      <c r="B6" s="10" t="s">
        <v>12</v>
      </c>
      <c r="C6" s="9">
        <v>20190216105</v>
      </c>
      <c r="D6" s="10" t="s">
        <v>13</v>
      </c>
      <c r="E6" s="10" t="s">
        <v>14</v>
      </c>
      <c r="F6" s="11">
        <v>63</v>
      </c>
      <c r="G6" s="10">
        <f t="shared" si="0"/>
        <v>25.2</v>
      </c>
      <c r="H6" s="9">
        <v>71.3</v>
      </c>
      <c r="I6" s="14">
        <f t="shared" si="1"/>
        <v>42.78</v>
      </c>
      <c r="J6" s="14">
        <f t="shared" si="2"/>
        <v>67.98</v>
      </c>
      <c r="K6" s="9"/>
    </row>
    <row r="7" s="1" customFormat="1" ht="26" customHeight="1" spans="1:11">
      <c r="A7" s="9">
        <v>5</v>
      </c>
      <c r="B7" s="10" t="s">
        <v>12</v>
      </c>
      <c r="C7" s="9">
        <v>20190216131</v>
      </c>
      <c r="D7" s="10" t="s">
        <v>13</v>
      </c>
      <c r="E7" s="10" t="s">
        <v>17</v>
      </c>
      <c r="F7" s="11">
        <v>65</v>
      </c>
      <c r="G7" s="10">
        <f t="shared" si="0"/>
        <v>26</v>
      </c>
      <c r="H7" s="9">
        <v>66.68</v>
      </c>
      <c r="I7" s="14">
        <f t="shared" si="1"/>
        <v>40.008</v>
      </c>
      <c r="J7" s="14">
        <f t="shared" si="2"/>
        <v>66.008</v>
      </c>
      <c r="K7" s="9"/>
    </row>
    <row r="8" s="1" customFormat="1" ht="26" customHeight="1" spans="1:11">
      <c r="A8" s="9">
        <v>6</v>
      </c>
      <c r="B8" s="10" t="s">
        <v>12</v>
      </c>
      <c r="C8" s="9">
        <v>20190216120</v>
      </c>
      <c r="D8" s="10" t="s">
        <v>13</v>
      </c>
      <c r="E8" s="10" t="s">
        <v>17</v>
      </c>
      <c r="F8" s="11">
        <v>64.5</v>
      </c>
      <c r="G8" s="10">
        <f t="shared" si="0"/>
        <v>25.8</v>
      </c>
      <c r="H8" s="9">
        <v>64.5</v>
      </c>
      <c r="I8" s="14">
        <f t="shared" si="1"/>
        <v>38.7</v>
      </c>
      <c r="J8" s="14">
        <f t="shared" si="2"/>
        <v>64.5</v>
      </c>
      <c r="K8" s="9"/>
    </row>
  </sheetData>
  <mergeCells count="1">
    <mergeCell ref="A1:K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2019-02-25T08:30:04Z</dcterms:created>
  <dcterms:modified xsi:type="dcterms:W3CDTF">2019-02-25T08:31:44Z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