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<sst xmlns="http://schemas.openxmlformats.org/spreadsheetml/2006/main" count="19">
  <si>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玉溪市市政开发建设有限公司招聘工作人员综合成绩（工程管理岗储备人员）</t>
  </si>
  <si>
    <t>排名</t>
  </si>
  <si>
    <t>考场</t>
  </si>
  <si>
    <t>准考证号</t>
  </si>
  <si>
    <t>性别</t>
  </si>
  <si>
    <t>报名渠道</t>
  </si>
  <si>
    <t>笔试成绩</t>
  </si>
  <si>
    <t>笔试成绩占40%</t>
  </si>
  <si>
    <t>面试成绩</t>
  </si>
  <si>
    <t>面试成绩占60%</t>
  </si>
  <si>
    <t>综合成绩</t>
  </si>
  <si>
    <t>备注</t>
  </si>
  <si>
    <t>一考场</t>
  </si>
  <si>
    <t>男</t>
  </si>
  <si>
    <t>邮箱</t>
  </si>
  <si>
    <t>进入体检</t>
  </si>
  <si>
    <t>二考场</t>
  </si>
  <si>
    <t>现场</t>
  </si>
  <si>
    <t>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</si>
</sst>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26" fillId="18" borderId="3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M5" sqref="M5"/>
    </sheetView>
  </sheetViews>
  <sheetFormatPr defaultColWidth="9" defaultRowHeight="14.25"/>
  <cols>
    <col min="1" max="1" width="5.375" style="1" customWidth="1"/>
    <col min="2" max="2" width="7.625" style="1" customWidth="1"/>
    <col min="3" max="3" width="11.125" style="1"/>
    <col min="4" max="4" width="5.375" style="1" customWidth="1"/>
    <col min="5" max="7" width="9" style="1"/>
    <col min="8" max="10" width="9" style="2"/>
    <col min="11" max="16371" width="9" style="1"/>
  </cols>
  <sheetData>
    <row r="1" s="1" customFormat="1" ht="4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16" t="s">
        <v>11</v>
      </c>
    </row>
    <row r="3" s="1" customFormat="1" ht="26" customHeight="1" spans="1:11">
      <c r="A3" s="9">
        <v>1</v>
      </c>
      <c r="B3" s="10" t="s">
        <v>12</v>
      </c>
      <c r="C3" s="11">
        <v>20190216166</v>
      </c>
      <c r="D3" s="10" t="s">
        <v>13</v>
      </c>
      <c r="E3" s="10" t="s">
        <v>14</v>
      </c>
      <c r="F3" s="12">
        <v>63</v>
      </c>
      <c r="G3" s="10">
        <f t="shared" ref="G3:G17" si="0">F3*0.4</f>
        <v>25.2</v>
      </c>
      <c r="H3" s="13">
        <v>77.92</v>
      </c>
      <c r="I3" s="13">
        <f t="shared" ref="I3:I17" si="1">H3*0.6</f>
        <v>46.752</v>
      </c>
      <c r="J3" s="13">
        <f t="shared" ref="J3:J17" si="2">G3+I3</f>
        <v>71.952</v>
      </c>
      <c r="K3" s="17" t="s">
        <v>15</v>
      </c>
    </row>
    <row r="4" s="1" customFormat="1" ht="26" customHeight="1" spans="1:11">
      <c r="A4" s="9">
        <v>2</v>
      </c>
      <c r="B4" s="10" t="s">
        <v>12</v>
      </c>
      <c r="C4" s="11">
        <v>20190216167</v>
      </c>
      <c r="D4" s="10" t="s">
        <v>13</v>
      </c>
      <c r="E4" s="10" t="s">
        <v>14</v>
      </c>
      <c r="F4" s="12">
        <v>61.5</v>
      </c>
      <c r="G4" s="10">
        <f t="shared" si="0"/>
        <v>24.6</v>
      </c>
      <c r="H4" s="13">
        <v>77.32</v>
      </c>
      <c r="I4" s="13">
        <f t="shared" si="1"/>
        <v>46.392</v>
      </c>
      <c r="J4" s="13">
        <f t="shared" si="2"/>
        <v>70.992</v>
      </c>
      <c r="K4" s="17" t="s">
        <v>15</v>
      </c>
    </row>
    <row r="5" s="1" customFormat="1" ht="26" customHeight="1" spans="1:11">
      <c r="A5" s="9">
        <v>3</v>
      </c>
      <c r="B5" s="10" t="s">
        <v>16</v>
      </c>
      <c r="C5" s="11">
        <v>20190216175</v>
      </c>
      <c r="D5" s="10" t="s">
        <v>13</v>
      </c>
      <c r="E5" s="10" t="s">
        <v>17</v>
      </c>
      <c r="F5" s="12">
        <v>58.5</v>
      </c>
      <c r="G5" s="10">
        <f t="shared" si="0"/>
        <v>23.4</v>
      </c>
      <c r="H5" s="13">
        <v>78.38</v>
      </c>
      <c r="I5" s="13">
        <f t="shared" si="1"/>
        <v>47.028</v>
      </c>
      <c r="J5" s="13">
        <f t="shared" si="2"/>
        <v>70.428</v>
      </c>
      <c r="K5" s="17" t="s">
        <v>15</v>
      </c>
    </row>
    <row r="6" s="1" customFormat="1" ht="26" customHeight="1" spans="1:11">
      <c r="A6" s="9">
        <v>4</v>
      </c>
      <c r="B6" s="14" t="s">
        <v>16</v>
      </c>
      <c r="C6" s="11">
        <v>20190216186</v>
      </c>
      <c r="D6" s="10" t="s">
        <v>13</v>
      </c>
      <c r="E6" s="10" t="s">
        <v>14</v>
      </c>
      <c r="F6" s="15">
        <v>62.5</v>
      </c>
      <c r="G6" s="10">
        <f t="shared" si="0"/>
        <v>25</v>
      </c>
      <c r="H6" s="13">
        <v>75.5</v>
      </c>
      <c r="I6" s="13">
        <f t="shared" si="1"/>
        <v>45.3</v>
      </c>
      <c r="J6" s="13">
        <f t="shared" si="2"/>
        <v>70.3</v>
      </c>
      <c r="K6" s="17" t="s">
        <v>15</v>
      </c>
    </row>
    <row r="7" s="1" customFormat="1" ht="26" customHeight="1" spans="1:11">
      <c r="A7" s="9">
        <v>5</v>
      </c>
      <c r="B7" s="10" t="s">
        <v>16</v>
      </c>
      <c r="C7" s="11">
        <v>20190216191</v>
      </c>
      <c r="D7" s="10" t="s">
        <v>13</v>
      </c>
      <c r="E7" s="10" t="s">
        <v>14</v>
      </c>
      <c r="F7" s="12">
        <v>62</v>
      </c>
      <c r="G7" s="10">
        <f t="shared" si="0"/>
        <v>24.8</v>
      </c>
      <c r="H7" s="13">
        <v>75.66</v>
      </c>
      <c r="I7" s="13">
        <f t="shared" si="1"/>
        <v>45.396</v>
      </c>
      <c r="J7" s="13">
        <f t="shared" si="2"/>
        <v>70.196</v>
      </c>
      <c r="K7" s="17" t="s">
        <v>15</v>
      </c>
    </row>
    <row r="8" s="1" customFormat="1" ht="26" customHeight="1" spans="1:11">
      <c r="A8" s="9">
        <v>6</v>
      </c>
      <c r="B8" s="10" t="s">
        <v>16</v>
      </c>
      <c r="C8" s="11">
        <v>20190216189</v>
      </c>
      <c r="D8" s="10" t="s">
        <v>18</v>
      </c>
      <c r="E8" s="10" t="s">
        <v>17</v>
      </c>
      <c r="F8" s="12">
        <v>59.5</v>
      </c>
      <c r="G8" s="10">
        <f t="shared" si="0"/>
        <v>23.8</v>
      </c>
      <c r="H8" s="13">
        <v>75.5</v>
      </c>
      <c r="I8" s="13">
        <f t="shared" si="1"/>
        <v>45.3</v>
      </c>
      <c r="J8" s="13">
        <f t="shared" si="2"/>
        <v>69.1</v>
      </c>
      <c r="K8" s="11"/>
    </row>
    <row r="9" s="1" customFormat="1" ht="26" customHeight="1" spans="1:11">
      <c r="A9" s="9">
        <v>7</v>
      </c>
      <c r="B9" s="10" t="s">
        <v>16</v>
      </c>
      <c r="C9" s="11">
        <v>20190216185</v>
      </c>
      <c r="D9" s="10" t="s">
        <v>13</v>
      </c>
      <c r="E9" s="10" t="s">
        <v>17</v>
      </c>
      <c r="F9" s="12">
        <v>61.5</v>
      </c>
      <c r="G9" s="10">
        <f t="shared" si="0"/>
        <v>24.6</v>
      </c>
      <c r="H9" s="13">
        <v>73.88</v>
      </c>
      <c r="I9" s="13">
        <f t="shared" si="1"/>
        <v>44.328</v>
      </c>
      <c r="J9" s="13">
        <f t="shared" si="2"/>
        <v>68.928</v>
      </c>
      <c r="K9" s="11"/>
    </row>
    <row r="10" s="1" customFormat="1" ht="26" customHeight="1" spans="1:11">
      <c r="A10" s="9">
        <v>8</v>
      </c>
      <c r="B10" s="10" t="s">
        <v>16</v>
      </c>
      <c r="C10" s="11">
        <v>20190216182</v>
      </c>
      <c r="D10" s="10" t="s">
        <v>18</v>
      </c>
      <c r="E10" s="10" t="s">
        <v>14</v>
      </c>
      <c r="F10" s="12">
        <v>61.5</v>
      </c>
      <c r="G10" s="10">
        <f t="shared" si="0"/>
        <v>24.6</v>
      </c>
      <c r="H10" s="13">
        <v>70.9</v>
      </c>
      <c r="I10" s="13">
        <f t="shared" si="1"/>
        <v>42.54</v>
      </c>
      <c r="J10" s="13">
        <f t="shared" si="2"/>
        <v>67.14</v>
      </c>
      <c r="K10" s="11"/>
    </row>
    <row r="11" s="1" customFormat="1" ht="26" customHeight="1" spans="1:11">
      <c r="A11" s="9">
        <v>9</v>
      </c>
      <c r="B11" s="10" t="s">
        <v>16</v>
      </c>
      <c r="C11" s="11">
        <v>20190216194</v>
      </c>
      <c r="D11" s="10" t="s">
        <v>13</v>
      </c>
      <c r="E11" s="10" t="s">
        <v>14</v>
      </c>
      <c r="F11" s="12">
        <v>58</v>
      </c>
      <c r="G11" s="10">
        <f t="shared" si="0"/>
        <v>23.2</v>
      </c>
      <c r="H11" s="13">
        <v>73.18</v>
      </c>
      <c r="I11" s="13">
        <f t="shared" si="1"/>
        <v>43.908</v>
      </c>
      <c r="J11" s="13">
        <f t="shared" si="2"/>
        <v>67.108</v>
      </c>
      <c r="K11" s="11"/>
    </row>
    <row r="12" s="1" customFormat="1" ht="26" customHeight="1" spans="1:11">
      <c r="A12" s="9">
        <v>10</v>
      </c>
      <c r="B12" s="14" t="s">
        <v>16</v>
      </c>
      <c r="C12" s="11">
        <v>20190216180</v>
      </c>
      <c r="D12" s="10" t="s">
        <v>18</v>
      </c>
      <c r="E12" s="10" t="s">
        <v>14</v>
      </c>
      <c r="F12" s="15">
        <v>58</v>
      </c>
      <c r="G12" s="10">
        <f t="shared" si="0"/>
        <v>23.2</v>
      </c>
      <c r="H12" s="13">
        <v>71.92</v>
      </c>
      <c r="I12" s="13">
        <f t="shared" si="1"/>
        <v>43.152</v>
      </c>
      <c r="J12" s="13">
        <f t="shared" si="2"/>
        <v>66.352</v>
      </c>
      <c r="K12" s="11"/>
    </row>
    <row r="13" s="1" customFormat="1" ht="26" customHeight="1" spans="1:11">
      <c r="A13" s="9">
        <v>11</v>
      </c>
      <c r="B13" s="14" t="s">
        <v>16</v>
      </c>
      <c r="C13" s="11">
        <v>20190216174</v>
      </c>
      <c r="D13" s="10" t="s">
        <v>13</v>
      </c>
      <c r="E13" s="10" t="s">
        <v>17</v>
      </c>
      <c r="F13" s="15">
        <v>60.5</v>
      </c>
      <c r="G13" s="10">
        <f t="shared" si="0"/>
        <v>24.2</v>
      </c>
      <c r="H13" s="13">
        <v>68.58</v>
      </c>
      <c r="I13" s="13">
        <f t="shared" si="1"/>
        <v>41.148</v>
      </c>
      <c r="J13" s="13">
        <f t="shared" si="2"/>
        <v>65.348</v>
      </c>
      <c r="K13" s="11"/>
    </row>
    <row r="14" s="1" customFormat="1" ht="26" customHeight="1" spans="1:11">
      <c r="A14" s="9">
        <v>12</v>
      </c>
      <c r="B14" s="14" t="s">
        <v>16</v>
      </c>
      <c r="C14" s="11">
        <v>20190216188</v>
      </c>
      <c r="D14" s="10" t="s">
        <v>13</v>
      </c>
      <c r="E14" s="10" t="s">
        <v>14</v>
      </c>
      <c r="F14" s="15">
        <v>62</v>
      </c>
      <c r="G14" s="10">
        <f t="shared" si="0"/>
        <v>24.8</v>
      </c>
      <c r="H14" s="13">
        <v>65.84</v>
      </c>
      <c r="I14" s="13">
        <f t="shared" si="1"/>
        <v>39.504</v>
      </c>
      <c r="J14" s="13">
        <f t="shared" si="2"/>
        <v>64.304</v>
      </c>
      <c r="K14" s="11"/>
    </row>
    <row r="15" s="1" customFormat="1" ht="26" customHeight="1" spans="1:11">
      <c r="A15" s="9">
        <v>13</v>
      </c>
      <c r="B15" s="14" t="s">
        <v>16</v>
      </c>
      <c r="C15" s="11">
        <v>20190216176</v>
      </c>
      <c r="D15" s="10" t="s">
        <v>18</v>
      </c>
      <c r="E15" s="10" t="s">
        <v>14</v>
      </c>
      <c r="F15" s="15">
        <v>59</v>
      </c>
      <c r="G15" s="10">
        <f t="shared" si="0"/>
        <v>23.6</v>
      </c>
      <c r="H15" s="13">
        <v>67.56</v>
      </c>
      <c r="I15" s="13">
        <f t="shared" si="1"/>
        <v>40.536</v>
      </c>
      <c r="J15" s="13">
        <f t="shared" si="2"/>
        <v>64.136</v>
      </c>
      <c r="K15" s="11"/>
    </row>
    <row r="16" s="1" customFormat="1" ht="26" customHeight="1" spans="1:11">
      <c r="A16" s="9">
        <v>14</v>
      </c>
      <c r="B16" s="14" t="s">
        <v>16</v>
      </c>
      <c r="C16" s="11">
        <v>20190216181</v>
      </c>
      <c r="D16" s="10" t="s">
        <v>13</v>
      </c>
      <c r="E16" s="10" t="s">
        <v>14</v>
      </c>
      <c r="F16" s="15">
        <v>57.5</v>
      </c>
      <c r="G16" s="10">
        <f t="shared" si="0"/>
        <v>23</v>
      </c>
      <c r="H16" s="13">
        <v>63.32</v>
      </c>
      <c r="I16" s="13">
        <f t="shared" si="1"/>
        <v>37.992</v>
      </c>
      <c r="J16" s="13">
        <f t="shared" si="2"/>
        <v>60.992</v>
      </c>
      <c r="K16" s="11"/>
    </row>
    <row r="17" s="1" customFormat="1" ht="26" customHeight="1" spans="1:11">
      <c r="A17" s="9">
        <v>15</v>
      </c>
      <c r="B17" s="14" t="s">
        <v>16</v>
      </c>
      <c r="C17" s="11">
        <v>20190216172</v>
      </c>
      <c r="D17" s="10" t="s">
        <v>13</v>
      </c>
      <c r="E17" s="10" t="s">
        <v>14</v>
      </c>
      <c r="F17" s="15">
        <v>56</v>
      </c>
      <c r="G17" s="10">
        <f t="shared" si="0"/>
        <v>22.4</v>
      </c>
      <c r="H17" s="13">
        <v>0</v>
      </c>
      <c r="I17" s="13">
        <f t="shared" si="1"/>
        <v>0</v>
      </c>
      <c r="J17" s="13">
        <f t="shared" si="2"/>
        <v>22.4</v>
      </c>
      <c r="K17" s="11"/>
    </row>
  </sheetData>
  <mergeCells count="1">
    <mergeCell ref="A1:K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2019-02-25T08:34:18Z</dcterms:created>
  <dcterms:modified xsi:type="dcterms:W3CDTF">2019-02-25T08:35:01Z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