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<sst xmlns="http://schemas.openxmlformats.org/spreadsheetml/2006/main" count="33" uniqueCount="19">
  <si>
    <t>2019年华宁县人民法院劳务派遣制政府购买服务岗位体能测试成绩</t>
  </si>
  <si>
    <t>招聘岗位</t>
  </si>
  <si>
    <t>招聘人数</t>
  </si>
  <si>
    <t>准考证号</t>
  </si>
  <si>
    <t>排名</t>
  </si>
  <si>
    <t>性别</t>
  </si>
  <si>
    <t>1000米</t>
  </si>
  <si>
    <t>1000米占比40%</t>
  </si>
  <si>
    <t>纵跳摸高</t>
  </si>
  <si>
    <t>纵跳摸高占30%</t>
  </si>
  <si>
    <t>4×10米往返跑</t>
  </si>
  <si>
    <t>4×10米往返跑占30%</t>
  </si>
  <si>
    <t>体能测试成绩</t>
  </si>
  <si>
    <t>进入面试</t>
  </si>
  <si>
    <t>辅警</t>
  </si>
  <si>
    <t>2名</t>
  </si>
  <si>
    <t>男</t>
  </si>
  <si>
    <t>是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</si>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</sst>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I13" sqref="I13"/>
    </sheetView>
  </sheetViews>
  <sheetFormatPr defaultColWidth="9" defaultRowHeight="13.5"/>
  <cols>
    <col min="1" max="1" width="4.75" customWidth="1"/>
    <col min="2" max="2" width="4.625" customWidth="1"/>
    <col min="3" max="3" width="11.875" customWidth="1"/>
    <col min="4" max="4" width="4.875" customWidth="1"/>
    <col min="5" max="5" width="4.5" customWidth="1"/>
    <col min="6" max="6" width="6.625" customWidth="1"/>
    <col min="7" max="7" width="9.375" customWidth="1"/>
    <col min="8" max="8" width="8.5" customWidth="1"/>
    <col min="9" max="9" width="7.625" customWidth="1"/>
    <col min="10" max="10" width="7.75" customWidth="1"/>
    <col min="11" max="11" width="10" customWidth="1"/>
    <col min="12" max="12" width="8.875" customWidth="1"/>
    <col min="13" max="13" width="8.5" customWidth="1"/>
  </cols>
  <sheetData>
    <row r="1" ht="4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7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20" customHeight="1" spans="1:13">
      <c r="A3" s="8" t="s">
        <v>14</v>
      </c>
      <c r="B3" s="8" t="s">
        <v>15</v>
      </c>
      <c r="C3" s="9">
        <v>20190521004</v>
      </c>
      <c r="D3" s="10">
        <v>1</v>
      </c>
      <c r="E3" s="10" t="s">
        <v>16</v>
      </c>
      <c r="F3" s="11">
        <v>85</v>
      </c>
      <c r="G3" s="11">
        <f t="shared" ref="G3:G8" si="0">F3*0.4</f>
        <v>34</v>
      </c>
      <c r="H3" s="11">
        <v>100</v>
      </c>
      <c r="I3" s="11">
        <f t="shared" ref="I3:I8" si="1">H3*0.3</f>
        <v>30</v>
      </c>
      <c r="J3" s="11">
        <v>100</v>
      </c>
      <c r="K3" s="11">
        <f t="shared" ref="K3:K8" si="2">J3*0.3</f>
        <v>30</v>
      </c>
      <c r="L3" s="11">
        <f t="shared" ref="L3:L8" si="3">G3+I3+K3</f>
        <v>94</v>
      </c>
      <c r="M3" s="14" t="s">
        <v>17</v>
      </c>
    </row>
    <row r="4" s="2" customFormat="1" ht="20" customHeight="1" spans="1:13">
      <c r="A4" s="12"/>
      <c r="B4" s="12"/>
      <c r="C4" s="9">
        <v>20190521007</v>
      </c>
      <c r="D4" s="10">
        <v>2</v>
      </c>
      <c r="E4" s="10" t="s">
        <v>16</v>
      </c>
      <c r="F4" s="11">
        <v>85</v>
      </c>
      <c r="G4" s="11">
        <f t="shared" si="0"/>
        <v>34</v>
      </c>
      <c r="H4" s="11">
        <v>100</v>
      </c>
      <c r="I4" s="11">
        <f t="shared" si="1"/>
        <v>30</v>
      </c>
      <c r="J4" s="11">
        <v>100</v>
      </c>
      <c r="K4" s="11">
        <f t="shared" si="2"/>
        <v>30</v>
      </c>
      <c r="L4" s="11">
        <f t="shared" si="3"/>
        <v>94</v>
      </c>
      <c r="M4" s="14" t="s">
        <v>17</v>
      </c>
    </row>
    <row r="5" s="2" customFormat="1" ht="20" customHeight="1" spans="1:13">
      <c r="A5" s="12"/>
      <c r="B5" s="12"/>
      <c r="C5" s="9">
        <v>20190521003</v>
      </c>
      <c r="D5" s="10">
        <v>3</v>
      </c>
      <c r="E5" s="10" t="s">
        <v>16</v>
      </c>
      <c r="F5" s="11">
        <v>45</v>
      </c>
      <c r="G5" s="11">
        <f t="shared" si="0"/>
        <v>18</v>
      </c>
      <c r="H5" s="11">
        <v>100</v>
      </c>
      <c r="I5" s="11">
        <f t="shared" si="1"/>
        <v>30</v>
      </c>
      <c r="J5" s="11">
        <v>100</v>
      </c>
      <c r="K5" s="11">
        <f t="shared" si="2"/>
        <v>30</v>
      </c>
      <c r="L5" s="11">
        <f t="shared" si="3"/>
        <v>78</v>
      </c>
      <c r="M5" s="14" t="s">
        <v>17</v>
      </c>
    </row>
    <row r="6" s="2" customFormat="1" ht="20" customHeight="1" spans="1:13">
      <c r="A6" s="12"/>
      <c r="B6" s="12"/>
      <c r="C6" s="9">
        <v>20190521001</v>
      </c>
      <c r="D6" s="10">
        <v>4</v>
      </c>
      <c r="E6" s="10" t="s">
        <v>16</v>
      </c>
      <c r="F6" s="11">
        <v>70</v>
      </c>
      <c r="G6" s="11">
        <f t="shared" si="0"/>
        <v>28</v>
      </c>
      <c r="H6" s="11">
        <v>90</v>
      </c>
      <c r="I6" s="11">
        <f t="shared" si="1"/>
        <v>27</v>
      </c>
      <c r="J6" s="11">
        <v>75</v>
      </c>
      <c r="K6" s="11">
        <f t="shared" si="2"/>
        <v>22.5</v>
      </c>
      <c r="L6" s="11">
        <f t="shared" si="3"/>
        <v>77.5</v>
      </c>
      <c r="M6" s="14" t="s">
        <v>17</v>
      </c>
    </row>
    <row r="7" s="2" customFormat="1" ht="20" customHeight="1" spans="1:13">
      <c r="A7" s="12"/>
      <c r="B7" s="12"/>
      <c r="C7" s="9">
        <v>20190521006</v>
      </c>
      <c r="D7" s="10">
        <v>5</v>
      </c>
      <c r="E7" s="10" t="s">
        <v>16</v>
      </c>
      <c r="F7" s="11">
        <v>65</v>
      </c>
      <c r="G7" s="11">
        <f t="shared" si="0"/>
        <v>26</v>
      </c>
      <c r="H7" s="11">
        <v>100</v>
      </c>
      <c r="I7" s="11">
        <f t="shared" si="1"/>
        <v>30</v>
      </c>
      <c r="J7" s="11">
        <v>50</v>
      </c>
      <c r="K7" s="11">
        <f t="shared" si="2"/>
        <v>15</v>
      </c>
      <c r="L7" s="11">
        <f t="shared" si="3"/>
        <v>71</v>
      </c>
      <c r="M7" s="14" t="s">
        <v>17</v>
      </c>
    </row>
    <row r="8" s="2" customFormat="1" ht="20" customHeight="1" spans="1:13">
      <c r="A8" s="12"/>
      <c r="B8" s="12"/>
      <c r="C8" s="9">
        <v>20190521002</v>
      </c>
      <c r="D8" s="10">
        <v>6</v>
      </c>
      <c r="E8" s="10" t="s">
        <v>16</v>
      </c>
      <c r="F8" s="11">
        <v>40</v>
      </c>
      <c r="G8" s="11">
        <f t="shared" si="0"/>
        <v>16</v>
      </c>
      <c r="H8" s="11">
        <v>100</v>
      </c>
      <c r="I8" s="11">
        <f t="shared" si="1"/>
        <v>30</v>
      </c>
      <c r="J8" s="11">
        <v>80</v>
      </c>
      <c r="K8" s="11">
        <f t="shared" si="2"/>
        <v>24</v>
      </c>
      <c r="L8" s="11">
        <f t="shared" si="3"/>
        <v>70</v>
      </c>
      <c r="M8" s="14" t="s">
        <v>17</v>
      </c>
    </row>
    <row r="9" s="2" customFormat="1" ht="20" customHeight="1" spans="1:13">
      <c r="A9" s="13"/>
      <c r="B9" s="13"/>
      <c r="C9" s="9">
        <v>20190521005</v>
      </c>
      <c r="D9" s="10">
        <v>7</v>
      </c>
      <c r="E9" s="10" t="s">
        <v>16</v>
      </c>
      <c r="F9" s="11" t="s">
        <v>18</v>
      </c>
      <c r="G9" s="11">
        <v>0</v>
      </c>
      <c r="H9" s="11" t="s">
        <v>18</v>
      </c>
      <c r="I9" s="11">
        <v>0</v>
      </c>
      <c r="J9" s="11" t="s">
        <v>18</v>
      </c>
      <c r="K9" s="11">
        <v>0</v>
      </c>
      <c r="L9" s="11" t="s">
        <v>18</v>
      </c>
      <c r="M9" s="11"/>
    </row>
  </sheetData>
  <sortState ref="A3:Y9">
    <sortCondition ref="L3" descending="1"/>
  </sortState>
  <mergeCells count="3">
    <mergeCell ref="A1:M1"/>
    <mergeCell ref="A3:A9"/>
    <mergeCell ref="B3:B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来须沧生</cp:lastModifiedBy>
  <dcterms:created xsi:type="dcterms:W3CDTF">2019-05-21T06:55:00Z</dcterms:created>
  <dcterms:modified xsi:type="dcterms:W3CDTF">2019-05-22T02:05:43Z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