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<sst xmlns="http://schemas.openxmlformats.org/spreadsheetml/2006/main" count="23" uniqueCount="21">
  <si>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华宁县政务服务管理局公开招聘辅助性岗位工作人员综合成绩（辅助性岗位工作人员—女）</t>
  </si>
  <si>
    <t>报考岗位</t>
  </si>
  <si>
    <t>排名</t>
  </si>
  <si>
    <t>准考证号</t>
  </si>
  <si>
    <t>笔试成绩</t>
  </si>
  <si>
    <t>笔试成绩占40%</t>
  </si>
  <si>
    <t>面试成绩</t>
  </si>
  <si>
    <t>面试成绩占60%</t>
  </si>
  <si>
    <t>综合成绩</t>
  </si>
  <si>
    <t>是否进入体检</t>
  </si>
  <si>
    <t>辅助性岗位工作人员（女）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</si>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</sst>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176" fontId="7" fillId="0" borderId="2" xfId="0" applyNumberFormat="1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center" wrapText="1"/>
    </xf>
    <xf numFmtId="176" fontId="7" fillId="0" borderId="2" xfId="0" applyNumberFormat="1" applyFont="1" applyFill="1" applyBorder="1" applyAlignment="1">
      <alignment horizontal="center" wrapText="1"/>
    </xf>
    <xf numFmtId="176" fontId="4" fillId="0" borderId="2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7" sqref="I7"/>
    </sheetView>
  </sheetViews>
  <sheetFormatPr defaultColWidth="9" defaultRowHeight="14.25"/>
  <cols>
    <col min="1" max="1" width="11" style="1" customWidth="1"/>
    <col min="2" max="2" width="5.375" style="1" customWidth="1"/>
    <col min="3" max="3" width="11" style="1" customWidth="1"/>
    <col min="4" max="4" width="8" style="1" customWidth="1"/>
    <col min="5" max="5" width="8.375" style="1" customWidth="1"/>
    <col min="6" max="6" width="8.4" style="1" customWidth="1"/>
    <col min="7" max="7" width="8.5" style="1" customWidth="1"/>
    <col min="8" max="8" width="7.9" style="1" customWidth="1"/>
    <col min="9" max="9" width="7.5" style="1" customWidth="1"/>
    <col min="10" max="237" width="9" style="1"/>
  </cols>
  <sheetData>
    <row r="1" s="1" customFormat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9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18" t="s">
        <v>9</v>
      </c>
    </row>
    <row r="3" s="3" customFormat="1" ht="22" customHeight="1" spans="1:9">
      <c r="A3" s="9" t="s">
        <v>10</v>
      </c>
      <c r="B3" s="10" t="s">
        <v>11</v>
      </c>
      <c r="C3" s="11">
        <v>20200826047</v>
      </c>
      <c r="D3" s="12">
        <v>64.4</v>
      </c>
      <c r="E3" s="13">
        <f t="shared" ref="E3:E11" si="0">D3*0.4</f>
        <v>25.76</v>
      </c>
      <c r="F3" s="14">
        <v>82.9</v>
      </c>
      <c r="G3" s="13">
        <f t="shared" ref="G3:G11" si="1">F3*0.6</f>
        <v>49.74</v>
      </c>
      <c r="H3" s="15">
        <f t="shared" ref="H3:H11" si="2">E3+G3</f>
        <v>75.5</v>
      </c>
      <c r="I3" s="19" t="s">
        <v>12</v>
      </c>
    </row>
    <row r="4" s="3" customFormat="1" ht="22" customHeight="1" spans="1:9">
      <c r="A4" s="16"/>
      <c r="B4" s="10" t="s">
        <v>13</v>
      </c>
      <c r="C4" s="11">
        <v>20200826099</v>
      </c>
      <c r="D4" s="12">
        <v>67.4</v>
      </c>
      <c r="E4" s="13">
        <f t="shared" si="0"/>
        <v>26.96</v>
      </c>
      <c r="F4" s="14">
        <v>77.94</v>
      </c>
      <c r="G4" s="13">
        <f t="shared" si="1"/>
        <v>46.764</v>
      </c>
      <c r="H4" s="15">
        <f t="shared" si="2"/>
        <v>73.724</v>
      </c>
      <c r="I4" s="19" t="s">
        <v>12</v>
      </c>
    </row>
    <row r="5" s="3" customFormat="1" ht="22" customHeight="1" spans="1:9">
      <c r="A5" s="16"/>
      <c r="B5" s="10" t="s">
        <v>14</v>
      </c>
      <c r="C5" s="11">
        <v>20200826073</v>
      </c>
      <c r="D5" s="12">
        <v>63.62</v>
      </c>
      <c r="E5" s="13">
        <f t="shared" si="0"/>
        <v>25.448</v>
      </c>
      <c r="F5" s="14">
        <v>78.16</v>
      </c>
      <c r="G5" s="13">
        <f t="shared" si="1"/>
        <v>46.896</v>
      </c>
      <c r="H5" s="15">
        <f t="shared" si="2"/>
        <v>72.344</v>
      </c>
      <c r="I5" s="19" t="s">
        <v>12</v>
      </c>
    </row>
    <row r="6" s="3" customFormat="1" ht="22" customHeight="1" spans="1:9">
      <c r="A6" s="16"/>
      <c r="B6" s="10" t="s">
        <v>15</v>
      </c>
      <c r="C6" s="11">
        <v>20200826072</v>
      </c>
      <c r="D6" s="12">
        <v>63.56</v>
      </c>
      <c r="E6" s="13">
        <f t="shared" si="0"/>
        <v>25.424</v>
      </c>
      <c r="F6" s="14">
        <v>77.98</v>
      </c>
      <c r="G6" s="13">
        <f t="shared" si="1"/>
        <v>46.788</v>
      </c>
      <c r="H6" s="15">
        <f t="shared" si="2"/>
        <v>72.212</v>
      </c>
      <c r="I6" s="20"/>
    </row>
    <row r="7" s="3" customFormat="1" ht="22" customHeight="1" spans="1:9">
      <c r="A7" s="16"/>
      <c r="B7" s="10" t="s">
        <v>16</v>
      </c>
      <c r="C7" s="11">
        <v>20200826077</v>
      </c>
      <c r="D7" s="12">
        <v>65.25</v>
      </c>
      <c r="E7" s="13">
        <f t="shared" si="0"/>
        <v>26.1</v>
      </c>
      <c r="F7" s="14">
        <v>74.26</v>
      </c>
      <c r="G7" s="13">
        <f t="shared" si="1"/>
        <v>44.556</v>
      </c>
      <c r="H7" s="15">
        <f t="shared" si="2"/>
        <v>70.656</v>
      </c>
      <c r="I7" s="20"/>
    </row>
    <row r="8" s="3" customFormat="1" ht="22" customHeight="1" spans="1:9">
      <c r="A8" s="16"/>
      <c r="B8" s="10" t="s">
        <v>17</v>
      </c>
      <c r="C8" s="11">
        <v>20200826109</v>
      </c>
      <c r="D8" s="12">
        <v>66.66</v>
      </c>
      <c r="E8" s="13">
        <f t="shared" si="0"/>
        <v>26.664</v>
      </c>
      <c r="F8" s="14">
        <v>72.84</v>
      </c>
      <c r="G8" s="13">
        <f t="shared" si="1"/>
        <v>43.704</v>
      </c>
      <c r="H8" s="15">
        <f t="shared" si="2"/>
        <v>70.368</v>
      </c>
      <c r="I8" s="20"/>
    </row>
    <row r="9" s="3" customFormat="1" ht="22" customHeight="1" spans="1:9">
      <c r="A9" s="16"/>
      <c r="B9" s="10" t="s">
        <v>18</v>
      </c>
      <c r="C9" s="11">
        <v>20200826087</v>
      </c>
      <c r="D9" s="12">
        <v>62.53</v>
      </c>
      <c r="E9" s="13">
        <f t="shared" si="0"/>
        <v>25.012</v>
      </c>
      <c r="F9" s="14">
        <v>75.52</v>
      </c>
      <c r="G9" s="13">
        <f t="shared" si="1"/>
        <v>45.312</v>
      </c>
      <c r="H9" s="15">
        <f t="shared" si="2"/>
        <v>70.324</v>
      </c>
      <c r="I9" s="20"/>
    </row>
    <row r="10" s="3" customFormat="1" ht="22" customHeight="1" spans="1:9">
      <c r="A10" s="16"/>
      <c r="B10" s="10" t="s">
        <v>19</v>
      </c>
      <c r="C10" s="11">
        <v>20200826100</v>
      </c>
      <c r="D10" s="12">
        <v>61.09</v>
      </c>
      <c r="E10" s="13">
        <f t="shared" si="0"/>
        <v>24.436</v>
      </c>
      <c r="F10" s="14">
        <v>75.42</v>
      </c>
      <c r="G10" s="13">
        <f t="shared" si="1"/>
        <v>45.252</v>
      </c>
      <c r="H10" s="15">
        <f t="shared" si="2"/>
        <v>69.688</v>
      </c>
      <c r="I10" s="20"/>
    </row>
    <row r="11" s="3" customFormat="1" ht="22" customHeight="1" spans="1:9">
      <c r="A11" s="17"/>
      <c r="B11" s="10" t="s">
        <v>20</v>
      </c>
      <c r="C11" s="11">
        <v>20200826107</v>
      </c>
      <c r="D11" s="12">
        <v>60.18</v>
      </c>
      <c r="E11" s="13">
        <f t="shared" si="0"/>
        <v>24.072</v>
      </c>
      <c r="F11" s="14">
        <v>75.1</v>
      </c>
      <c r="G11" s="13">
        <f t="shared" si="1"/>
        <v>45.06</v>
      </c>
      <c r="H11" s="15">
        <f t="shared" si="2"/>
        <v>69.132</v>
      </c>
      <c r="I11" s="20"/>
    </row>
  </sheetData>
  <mergeCells count="2">
    <mergeCell ref="A1:I1"/>
    <mergeCell ref="A3:A1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2020-04-29T03:21:00Z</dcterms:created>
  <dcterms:modified xsi:type="dcterms:W3CDTF">2020-08-31T07:03:04Z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