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calcPr calcId="144525"/>
</workbook>
</file>

<file path=xl/sharedStrings.xml><?xml version="1.0" encoding="utf-8"?>
<sst xmlns="http://schemas.openxmlformats.org/spreadsheetml/2006/main" count="21" uniqueCount="19">
  <si>
    <t>华宁县市场监督管理局公开招聘市场监管辅助性岗位工作人员综合成绩（办公室文秘）</t>
  </si>
  <si>
    <t>报考岗位</t>
  </si>
  <si>
    <t>排名</t>
  </si>
  <si>
    <t>准考证号</t>
  </si>
  <si>
    <t>笔试成绩</t>
  </si>
  <si>
    <t>笔试成绩占40%</t>
  </si>
  <si>
    <t>面试成绩</t>
  </si>
  <si>
    <t>面试成绩占60%</t>
  </si>
  <si>
    <t>综合成绩</t>
  </si>
  <si>
    <t>是否进入体检</t>
  </si>
  <si>
    <t>办公室文秘</t>
  </si>
  <si>
    <t>1</t>
  </si>
  <si>
    <t>是</t>
  </si>
  <si>
    <t>2</t>
  </si>
  <si>
    <t>3</t>
  </si>
  <si>
    <t>4</t>
  </si>
  <si>
    <t>5</t>
  </si>
  <si>
    <t>6</t>
  </si>
  <si>
    <t>缺考</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</si>
</sst>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8">
    <font>
      <sz val="12"/>
      <name val="宋体"/>
      <charset val="134"/>
    </font>
    <font>
      <sz val="11"/>
      <color theme="1"/>
      <name val="宋体"/>
      <charset val="134"/>
      <scheme val="minor"/>
    </font>
    <font>
      <sz val="10"/>
      <color theme="1"/>
      <name val="宋体"/>
      <charset val="134"/>
      <scheme val="minor"/>
    </font>
    <font>
      <b/>
      <sz val="16"/>
      <name val="宋体"/>
      <charset val="134"/>
    </font>
    <font>
      <b/>
      <sz val="10"/>
      <name val="宋体"/>
      <charset val="134"/>
    </font>
    <font>
      <b/>
      <sz val="10"/>
      <color theme="1"/>
      <name val="宋体"/>
      <charset val="134"/>
      <scheme val="minor"/>
    </font>
    <font>
      <sz val="10"/>
      <name val="宋体"/>
      <charset val="134"/>
      <scheme val="minor"/>
    </font>
    <font>
      <sz val="10"/>
      <name val="宋体"/>
      <charset val="134"/>
    </font>
    <font>
      <b/>
      <sz val="10"/>
      <color rgb="FFFF0000"/>
      <name val="宋体"/>
      <charset val="134"/>
    </font>
    <font>
      <b/>
      <sz val="11"/>
      <color rgb="FFFFFFFF"/>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b/>
      <sz val="11"/>
      <color theme="1"/>
      <name val="宋体"/>
      <charset val="0"/>
      <scheme val="minor"/>
    </font>
    <font>
      <b/>
      <sz val="11"/>
      <color rgb="FF3F3F3F"/>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7" tint="0.599993896298105"/>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1" fillId="0" borderId="0" applyFont="0" applyFill="0" applyBorder="0" applyAlignment="0" applyProtection="0">
      <alignment vertical="center"/>
    </xf>
    <xf numFmtId="0" fontId="22" fillId="14" borderId="0" applyNumberFormat="0" applyBorder="0" applyAlignment="0" applyProtection="0">
      <alignment vertical="center"/>
    </xf>
    <xf numFmtId="0" fontId="10" fillId="4"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2" fillId="11" borderId="0" applyNumberFormat="0" applyBorder="0" applyAlignment="0" applyProtection="0">
      <alignment vertical="center"/>
    </xf>
    <xf numFmtId="0" fontId="13" fillId="6" borderId="0" applyNumberFormat="0" applyBorder="0" applyAlignment="0" applyProtection="0">
      <alignment vertical="center"/>
    </xf>
    <xf numFmtId="43" fontId="1" fillId="0" borderId="0" applyFont="0" applyFill="0" applyBorder="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3" borderId="4" applyNumberFormat="0" applyFont="0" applyAlignment="0" applyProtection="0">
      <alignment vertical="center"/>
    </xf>
    <xf numFmtId="0" fontId="14" fillId="10"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6" applyNumberFormat="0" applyFill="0" applyAlignment="0" applyProtection="0">
      <alignment vertical="center"/>
    </xf>
    <xf numFmtId="0" fontId="18" fillId="0" borderId="6" applyNumberFormat="0" applyFill="0" applyAlignment="0" applyProtection="0">
      <alignment vertical="center"/>
    </xf>
    <xf numFmtId="0" fontId="14" fillId="21" borderId="0" applyNumberFormat="0" applyBorder="0" applyAlignment="0" applyProtection="0">
      <alignment vertical="center"/>
    </xf>
    <xf numFmtId="0" fontId="19" fillId="0" borderId="10" applyNumberFormat="0" applyFill="0" applyAlignment="0" applyProtection="0">
      <alignment vertical="center"/>
    </xf>
    <xf numFmtId="0" fontId="14" fillId="24" borderId="0" applyNumberFormat="0" applyBorder="0" applyAlignment="0" applyProtection="0">
      <alignment vertical="center"/>
    </xf>
    <xf numFmtId="0" fontId="21" fillId="8" borderId="8" applyNumberFormat="0" applyAlignment="0" applyProtection="0">
      <alignment vertical="center"/>
    </xf>
    <xf numFmtId="0" fontId="24" fillId="8" borderId="5" applyNumberFormat="0" applyAlignment="0" applyProtection="0">
      <alignment vertical="center"/>
    </xf>
    <xf numFmtId="0" fontId="9" fillId="2" borderId="3" applyNumberFormat="0" applyAlignment="0" applyProtection="0">
      <alignment vertical="center"/>
    </xf>
    <xf numFmtId="0" fontId="22" fillId="27" borderId="0" applyNumberFormat="0" applyBorder="0" applyAlignment="0" applyProtection="0">
      <alignment vertical="center"/>
    </xf>
    <xf numFmtId="0" fontId="14" fillId="30" borderId="0" applyNumberFormat="0" applyBorder="0" applyAlignment="0" applyProtection="0">
      <alignment vertical="center"/>
    </xf>
    <xf numFmtId="0" fontId="26" fillId="0" borderId="9" applyNumberFormat="0" applyFill="0" applyAlignment="0" applyProtection="0">
      <alignment vertical="center"/>
    </xf>
    <xf numFmtId="0" fontId="20" fillId="0" borderId="7" applyNumberFormat="0" applyFill="0" applyAlignment="0" applyProtection="0">
      <alignment vertical="center"/>
    </xf>
    <xf numFmtId="0" fontId="11" fillId="5" borderId="0" applyNumberFormat="0" applyBorder="0" applyAlignment="0" applyProtection="0">
      <alignment vertical="center"/>
    </xf>
    <xf numFmtId="0" fontId="23" fillId="18" borderId="0" applyNumberFormat="0" applyBorder="0" applyAlignment="0" applyProtection="0">
      <alignment vertical="center"/>
    </xf>
    <xf numFmtId="0" fontId="22" fillId="20" borderId="0" applyNumberFormat="0" applyBorder="0" applyAlignment="0" applyProtection="0">
      <alignment vertical="center"/>
    </xf>
    <xf numFmtId="0" fontId="14" fillId="7" borderId="0" applyNumberFormat="0" applyBorder="0" applyAlignment="0" applyProtection="0">
      <alignment vertical="center"/>
    </xf>
    <xf numFmtId="0" fontId="22" fillId="16" borderId="0" applyNumberFormat="0" applyBorder="0" applyAlignment="0" applyProtection="0">
      <alignment vertical="center"/>
    </xf>
    <xf numFmtId="0" fontId="22" fillId="26" borderId="0" applyNumberFormat="0" applyBorder="0" applyAlignment="0" applyProtection="0">
      <alignment vertical="center"/>
    </xf>
    <xf numFmtId="0" fontId="22" fillId="23" borderId="0" applyNumberFormat="0" applyBorder="0" applyAlignment="0" applyProtection="0">
      <alignment vertical="center"/>
    </xf>
    <xf numFmtId="0" fontId="22" fillId="15" borderId="0" applyNumberFormat="0" applyBorder="0" applyAlignment="0" applyProtection="0">
      <alignment vertical="center"/>
    </xf>
    <xf numFmtId="0" fontId="14" fillId="13" borderId="0" applyNumberFormat="0" applyBorder="0" applyAlignment="0" applyProtection="0">
      <alignment vertical="center"/>
    </xf>
    <xf numFmtId="0" fontId="14" fillId="22" borderId="0" applyNumberFormat="0" applyBorder="0" applyAlignment="0" applyProtection="0">
      <alignment vertical="center"/>
    </xf>
    <xf numFmtId="0" fontId="22" fillId="12" borderId="0" applyNumberFormat="0" applyBorder="0" applyAlignment="0" applyProtection="0">
      <alignment vertical="center"/>
    </xf>
    <xf numFmtId="0" fontId="22" fillId="32" borderId="0" applyNumberFormat="0" applyBorder="0" applyAlignment="0" applyProtection="0">
      <alignment vertical="center"/>
    </xf>
    <xf numFmtId="0" fontId="14" fillId="25" borderId="0" applyNumberFormat="0" applyBorder="0" applyAlignment="0" applyProtection="0">
      <alignment vertical="center"/>
    </xf>
    <xf numFmtId="0" fontId="22" fillId="29"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22" fillId="19" borderId="0" applyNumberFormat="0" applyBorder="0" applyAlignment="0" applyProtection="0">
      <alignment vertical="center"/>
    </xf>
    <xf numFmtId="0" fontId="14" fillId="28" borderId="0" applyNumberFormat="0" applyBorder="0" applyAlignment="0" applyProtection="0">
      <alignment vertical="center"/>
    </xf>
  </cellStyleXfs>
  <cellXfs count="1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49"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4" fillId="0" borderId="2" xfId="0" applyNumberFormat="1" applyFont="1" applyFill="1" applyBorder="1" applyAlignment="1">
      <alignment horizontal="center" wrapText="1"/>
    </xf>
    <xf numFmtId="0" fontId="4" fillId="0" borderId="2" xfId="0" applyFont="1" applyFill="1" applyBorder="1" applyAlignment="1">
      <alignment horizontal="center" wrapText="1"/>
    </xf>
    <xf numFmtId="0" fontId="5" fillId="0" borderId="2" xfId="0" applyFont="1" applyFill="1" applyBorder="1" applyAlignment="1">
      <alignment horizont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wrapText="1"/>
    </xf>
    <xf numFmtId="0" fontId="7" fillId="0" borderId="2" xfId="0" applyNumberFormat="1" applyFont="1" applyFill="1" applyBorder="1" applyAlignment="1">
      <alignment horizontal="center" wrapText="1"/>
    </xf>
    <xf numFmtId="176" fontId="7" fillId="0" borderId="2" xfId="0" applyNumberFormat="1" applyFont="1" applyFill="1" applyBorder="1" applyAlignment="1">
      <alignment horizontal="center" wrapText="1"/>
    </xf>
    <xf numFmtId="0" fontId="5" fillId="0" borderId="2" xfId="0" applyFont="1" applyFill="1" applyBorder="1" applyAlignment="1">
      <alignment vertical="center" wrapText="1"/>
    </xf>
    <xf numFmtId="0" fontId="8" fillId="0" borderId="2" xfId="0" applyFont="1" applyFill="1" applyBorder="1" applyAlignment="1">
      <alignment horizont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O7" sqref="O7"/>
    </sheetView>
  </sheetViews>
  <sheetFormatPr defaultColWidth="9" defaultRowHeight="15.6" outlineLevelRow="7"/>
  <cols>
    <col min="1" max="1" width="11" style="1" customWidth="1"/>
    <col min="2" max="2" width="5.375" style="1" customWidth="1"/>
    <col min="3" max="3" width="11" style="1" customWidth="1"/>
    <col min="4" max="4" width="8" style="1" customWidth="1"/>
    <col min="5" max="5" width="8.375" style="1" customWidth="1"/>
    <col min="6" max="6" width="8.4" style="1" customWidth="1"/>
    <col min="7" max="8" width="8.5" style="1" customWidth="1"/>
    <col min="9" max="9" width="6.5" style="1" customWidth="1"/>
    <col min="10" max="237" width="9" style="1"/>
  </cols>
  <sheetData>
    <row r="1" s="1" customFormat="1" ht="42" customHeight="1" spans="1:9">
      <c r="A1" s="4" t="s">
        <v>0</v>
      </c>
      <c r="B1" s="5"/>
      <c r="C1" s="5"/>
      <c r="D1" s="5"/>
      <c r="E1" s="5"/>
      <c r="F1" s="5"/>
      <c r="G1" s="5"/>
      <c r="H1" s="5"/>
      <c r="I1" s="5"/>
    </row>
    <row r="2" s="2" customFormat="1" ht="29" customHeight="1" spans="1:9">
      <c r="A2" s="6" t="s">
        <v>1</v>
      </c>
      <c r="B2" s="6" t="s">
        <v>2</v>
      </c>
      <c r="C2" s="6" t="s">
        <v>3</v>
      </c>
      <c r="D2" s="7" t="s">
        <v>4</v>
      </c>
      <c r="E2" s="7" t="s">
        <v>5</v>
      </c>
      <c r="F2" s="8" t="s">
        <v>6</v>
      </c>
      <c r="G2" s="8" t="s">
        <v>7</v>
      </c>
      <c r="H2" s="8" t="s">
        <v>8</v>
      </c>
      <c r="I2" s="13" t="s">
        <v>9</v>
      </c>
    </row>
    <row r="3" s="3" customFormat="1" ht="22" customHeight="1" spans="1:9">
      <c r="A3" s="9" t="s">
        <v>10</v>
      </c>
      <c r="B3" s="10" t="s">
        <v>11</v>
      </c>
      <c r="C3" s="11">
        <v>20201031003</v>
      </c>
      <c r="D3" s="12">
        <v>57.9</v>
      </c>
      <c r="E3" s="12">
        <f t="shared" ref="E3:E8" si="0">D3*0.4</f>
        <v>23.16</v>
      </c>
      <c r="F3" s="12">
        <v>88.08</v>
      </c>
      <c r="G3" s="12">
        <f t="shared" ref="G3:G7" si="1">F3*0.6</f>
        <v>52.848</v>
      </c>
      <c r="H3" s="12">
        <f t="shared" ref="H3:H7" si="2">E3+G3</f>
        <v>76.008</v>
      </c>
      <c r="I3" s="14" t="s">
        <v>12</v>
      </c>
    </row>
    <row r="4" s="3" customFormat="1" ht="22" customHeight="1" spans="1:9">
      <c r="A4" s="9"/>
      <c r="B4" s="10" t="s">
        <v>13</v>
      </c>
      <c r="C4" s="11">
        <v>20201031001</v>
      </c>
      <c r="D4" s="12">
        <v>59.27</v>
      </c>
      <c r="E4" s="12">
        <f t="shared" si="0"/>
        <v>23.708</v>
      </c>
      <c r="F4" s="12">
        <v>84.76</v>
      </c>
      <c r="G4" s="12">
        <f t="shared" si="1"/>
        <v>50.856</v>
      </c>
      <c r="H4" s="12">
        <f t="shared" si="2"/>
        <v>74.564</v>
      </c>
      <c r="I4" s="14" t="s">
        <v>12</v>
      </c>
    </row>
    <row r="5" s="3" customFormat="1" ht="22" customHeight="1" spans="1:9">
      <c r="A5" s="9"/>
      <c r="B5" s="10" t="s">
        <v>14</v>
      </c>
      <c r="C5" s="11">
        <v>20201031010</v>
      </c>
      <c r="D5" s="12">
        <v>60.38</v>
      </c>
      <c r="E5" s="12">
        <f t="shared" si="0"/>
        <v>24.152</v>
      </c>
      <c r="F5" s="12">
        <v>83.48</v>
      </c>
      <c r="G5" s="12">
        <f t="shared" si="1"/>
        <v>50.088</v>
      </c>
      <c r="H5" s="12">
        <f t="shared" si="2"/>
        <v>74.24</v>
      </c>
      <c r="I5" s="7"/>
    </row>
    <row r="6" s="3" customFormat="1" ht="22" customHeight="1" spans="1:9">
      <c r="A6" s="9"/>
      <c r="B6" s="10" t="s">
        <v>15</v>
      </c>
      <c r="C6" s="11">
        <v>20201031007</v>
      </c>
      <c r="D6" s="12">
        <v>64.53</v>
      </c>
      <c r="E6" s="12">
        <f t="shared" si="0"/>
        <v>25.812</v>
      </c>
      <c r="F6" s="12">
        <v>74.72</v>
      </c>
      <c r="G6" s="12">
        <f t="shared" si="1"/>
        <v>44.832</v>
      </c>
      <c r="H6" s="12">
        <f t="shared" si="2"/>
        <v>70.644</v>
      </c>
      <c r="I6" s="7"/>
    </row>
    <row r="7" s="3" customFormat="1" ht="22" customHeight="1" spans="1:9">
      <c r="A7" s="9"/>
      <c r="B7" s="10" t="s">
        <v>16</v>
      </c>
      <c r="C7" s="11">
        <v>20201031004</v>
      </c>
      <c r="D7" s="12">
        <v>57.85</v>
      </c>
      <c r="E7" s="12">
        <f t="shared" si="0"/>
        <v>23.14</v>
      </c>
      <c r="F7" s="12">
        <v>76.68</v>
      </c>
      <c r="G7" s="12">
        <f t="shared" si="1"/>
        <v>46.008</v>
      </c>
      <c r="H7" s="12">
        <f t="shared" si="2"/>
        <v>69.148</v>
      </c>
      <c r="I7" s="7"/>
    </row>
    <row r="8" s="3" customFormat="1" ht="22" customHeight="1" spans="1:9">
      <c r="A8" s="9"/>
      <c r="B8" s="10" t="s">
        <v>17</v>
      </c>
      <c r="C8" s="11">
        <v>20201031008</v>
      </c>
      <c r="D8" s="12">
        <v>57.85</v>
      </c>
      <c r="E8" s="12">
        <f t="shared" si="0"/>
        <v>23.14</v>
      </c>
      <c r="F8" s="12" t="s">
        <v>18</v>
      </c>
      <c r="G8" s="12" t="s">
        <v>18</v>
      </c>
      <c r="H8" s="12">
        <v>23.14</v>
      </c>
      <c r="I8" s="7"/>
    </row>
  </sheetData>
  <mergeCells count="2">
    <mergeCell ref="A1:I1"/>
    <mergeCell ref="A3:A8"/>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姣</cp:lastModifiedBy>
  <dcterms:created xsi:type="dcterms:W3CDTF">2020-04-29T03:21:00Z</dcterms:created>
  <dcterms:modified xsi:type="dcterms:W3CDTF">2020-11-06T09:38:16Z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