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<sst xmlns="http://schemas.openxmlformats.org/spreadsheetml/2006/main" count="34" uniqueCount="16">
  <si>
    <t>(玉电）云南辰信人力资源管理咨询有限公司公开招聘劳务派遣制工作人员综合成绩</t>
  </si>
  <si>
    <t>报考岗位</t>
  </si>
  <si>
    <t>排名</t>
  </si>
  <si>
    <t>准考证号</t>
  </si>
  <si>
    <t>性别</t>
  </si>
  <si>
    <t>笔试成绩</t>
  </si>
  <si>
    <t>笔试成绩占40%</t>
  </si>
  <si>
    <t>面试成绩</t>
  </si>
  <si>
    <t>面试成绩占60%</t>
  </si>
  <si>
    <t>综合成绩</t>
  </si>
  <si>
    <t>是否进入体检环节</t>
  </si>
  <si>
    <t>设计员（8人）</t>
  </si>
  <si>
    <t>男</t>
  </si>
  <si>
    <t>是</t>
  </si>
  <si>
    <t>女</t>
  </si>
  <si>
    <t>缺考</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</si>
</sst>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0.00;[Red]0.00"/>
    <numFmt numFmtId="43" formatCode="_ * #,##0.00_ ;_ * \-#,##0.00_ ;_ * &quot;-&quot;??_ ;_ @_ "/>
  </numFmts>
  <fonts count="30">
    <font>
      <sz val="11"/>
      <color theme="1"/>
      <name val="宋体"/>
      <charset val="134"/>
      <scheme val="minor"/>
    </font>
    <font>
      <sz val="10"/>
      <color theme="1"/>
      <name val="宋体"/>
      <charset val="134"/>
      <scheme val="minor"/>
    </font>
    <font>
      <b/>
      <sz val="12"/>
      <color rgb="FF000000"/>
      <name val="宋体"/>
      <charset val="134"/>
    </font>
    <font>
      <b/>
      <sz val="16"/>
      <color rgb="FF000000"/>
      <name val="宋体"/>
      <charset val="134"/>
    </font>
    <font>
      <b/>
      <sz val="10"/>
      <color theme="1"/>
      <name val="宋体"/>
      <charset val="134"/>
    </font>
    <font>
      <b/>
      <sz val="10"/>
      <color rgb="FF000000"/>
      <name val="宋体"/>
      <charset val="134"/>
    </font>
    <font>
      <b/>
      <sz val="10"/>
      <color indexed="8"/>
      <name val="宋体"/>
      <charset val="134"/>
    </font>
    <font>
      <b/>
      <sz val="10"/>
      <color theme="1"/>
      <name val="宋体"/>
      <charset val="134"/>
      <scheme val="minor"/>
    </font>
    <font>
      <sz val="10"/>
      <name val="宋体"/>
      <charset val="134"/>
      <scheme val="minor"/>
    </font>
    <font>
      <b/>
      <sz val="11"/>
      <color theme="1"/>
      <name val="宋体"/>
      <charset val="134"/>
      <scheme val="minor"/>
    </font>
    <font>
      <b/>
      <sz val="10"/>
      <color rgb="FFFF0000"/>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sz val="11"/>
      <color rgb="FFFA7D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5"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3" applyNumberFormat="0" applyFont="0" applyAlignment="0" applyProtection="0">
      <alignment vertical="center"/>
    </xf>
    <xf numFmtId="0" fontId="11" fillId="14"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7" applyNumberFormat="0" applyFill="0" applyAlignment="0" applyProtection="0">
      <alignment vertical="center"/>
    </xf>
    <xf numFmtId="0" fontId="24" fillId="0" borderId="7" applyNumberFormat="0" applyFill="0" applyAlignment="0" applyProtection="0">
      <alignment vertical="center"/>
    </xf>
    <xf numFmtId="0" fontId="11" fillId="22" borderId="0" applyNumberFormat="0" applyBorder="0" applyAlignment="0" applyProtection="0">
      <alignment vertical="center"/>
    </xf>
    <xf numFmtId="0" fontId="18" fillId="0" borderId="6" applyNumberFormat="0" applyFill="0" applyAlignment="0" applyProtection="0">
      <alignment vertical="center"/>
    </xf>
    <xf numFmtId="0" fontId="11" fillId="2" borderId="0" applyNumberFormat="0" applyBorder="0" applyAlignment="0" applyProtection="0">
      <alignment vertical="center"/>
    </xf>
    <xf numFmtId="0" fontId="17" fillId="13" borderId="5" applyNumberFormat="0" applyAlignment="0" applyProtection="0">
      <alignment vertical="center"/>
    </xf>
    <xf numFmtId="0" fontId="27" fillId="13" borderId="2" applyNumberFormat="0" applyAlignment="0" applyProtection="0">
      <alignment vertical="center"/>
    </xf>
    <xf numFmtId="0" fontId="28" fillId="28" borderId="8" applyNumberFormat="0" applyAlignment="0" applyProtection="0">
      <alignment vertical="center"/>
    </xf>
    <xf numFmtId="0" fontId="12" fillId="21" borderId="0" applyNumberFormat="0" applyBorder="0" applyAlignment="0" applyProtection="0">
      <alignment vertical="center"/>
    </xf>
    <xf numFmtId="0" fontId="11" fillId="9" borderId="0" applyNumberFormat="0" applyBorder="0" applyAlignment="0" applyProtection="0">
      <alignment vertical="center"/>
    </xf>
    <xf numFmtId="0" fontId="15" fillId="0" borderId="4" applyNumberFormat="0" applyFill="0" applyAlignment="0" applyProtection="0">
      <alignment vertical="center"/>
    </xf>
    <xf numFmtId="0" fontId="29" fillId="0" borderId="9" applyNumberFormat="0" applyFill="0" applyAlignment="0" applyProtection="0">
      <alignment vertical="center"/>
    </xf>
    <xf numFmtId="0" fontId="25" fillId="20" borderId="0" applyNumberFormat="0" applyBorder="0" applyAlignment="0" applyProtection="0">
      <alignment vertical="center"/>
    </xf>
    <xf numFmtId="0" fontId="26" fillId="25" borderId="0" applyNumberFormat="0" applyBorder="0" applyAlignment="0" applyProtection="0">
      <alignment vertical="center"/>
    </xf>
    <xf numFmtId="0" fontId="12" fillId="24" borderId="0" applyNumberFormat="0" applyBorder="0" applyAlignment="0" applyProtection="0">
      <alignment vertical="center"/>
    </xf>
    <xf numFmtId="0" fontId="11" fillId="27"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12" fillId="32" borderId="0" applyNumberFormat="0" applyBorder="0" applyAlignment="0" applyProtection="0">
      <alignment vertical="center"/>
    </xf>
    <xf numFmtId="0" fontId="11" fillId="19" borderId="0" applyNumberFormat="0" applyBorder="0" applyAlignment="0" applyProtection="0">
      <alignment vertical="center"/>
    </xf>
    <xf numFmtId="0" fontId="11" fillId="31"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1" fillId="11" borderId="0" applyNumberFormat="0" applyBorder="0" applyAlignment="0" applyProtection="0">
      <alignment vertical="center"/>
    </xf>
    <xf numFmtId="0" fontId="12" fillId="26" borderId="0" applyNumberFormat="0" applyBorder="0" applyAlignment="0" applyProtection="0">
      <alignment vertical="center"/>
    </xf>
    <xf numFmtId="0" fontId="11" fillId="7" borderId="0" applyNumberFormat="0" applyBorder="0" applyAlignment="0" applyProtection="0">
      <alignment vertical="center"/>
    </xf>
    <xf numFmtId="0" fontId="11" fillId="29" borderId="0" applyNumberFormat="0" applyBorder="0" applyAlignment="0" applyProtection="0">
      <alignment vertical="center"/>
    </xf>
    <xf numFmtId="0" fontId="12" fillId="6" borderId="0" applyNumberFormat="0" applyBorder="0" applyAlignment="0" applyProtection="0">
      <alignment vertical="center"/>
    </xf>
    <xf numFmtId="0" fontId="11" fillId="23"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xf>
    <xf numFmtId="0" fontId="2"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xf>
    <xf numFmtId="0" fontId="8" fillId="0" borderId="1" xfId="0" applyFont="1" applyBorder="1" applyAlignment="1">
      <alignment horizontal="center"/>
    </xf>
    <xf numFmtId="0" fontId="1" fillId="0" borderId="1" xfId="0" applyNumberFormat="1" applyFont="1" applyBorder="1" applyAlignment="1">
      <alignment horizontal="center"/>
    </xf>
    <xf numFmtId="176" fontId="1" fillId="0" borderId="1" xfId="0" applyNumberFormat="1" applyFont="1" applyBorder="1" applyAlignment="1">
      <alignment horizontal="center"/>
    </xf>
    <xf numFmtId="0" fontId="9" fillId="0" borderId="1" xfId="0" applyFont="1" applyBorder="1" applyAlignment="1">
      <alignment horizontal="center" vertical="center" wrapText="1"/>
    </xf>
    <xf numFmtId="0" fontId="10" fillId="0" borderId="1" xfId="0" applyFont="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L3" sqref="L3"/>
    </sheetView>
  </sheetViews>
  <sheetFormatPr defaultColWidth="9" defaultRowHeight="13.5"/>
  <cols>
    <col min="1" max="1" width="8.5" customWidth="1"/>
    <col min="2" max="2" width="4" customWidth="1"/>
    <col min="3" max="3" width="11.875" customWidth="1"/>
    <col min="4" max="4" width="3.75" customWidth="1"/>
    <col min="5" max="5" width="7" customWidth="1"/>
    <col min="6" max="6" width="8.75" customWidth="1"/>
    <col min="7" max="7" width="7.75" customWidth="1"/>
    <col min="8" max="8" width="8.125" customWidth="1"/>
    <col min="9" max="9" width="9.375" customWidth="1"/>
    <col min="10" max="10" width="11.75" customWidth="1"/>
  </cols>
  <sheetData>
    <row r="1" ht="28" customHeight="1" spans="1:10">
      <c r="A1" s="2" t="s">
        <v>0</v>
      </c>
      <c r="B1" s="3"/>
      <c r="C1" s="3"/>
      <c r="D1" s="3"/>
      <c r="E1" s="3"/>
      <c r="F1" s="3"/>
      <c r="G1" s="3"/>
      <c r="H1" s="3"/>
      <c r="I1" s="3"/>
      <c r="J1" s="3"/>
    </row>
    <row r="2" ht="35" customHeight="1" spans="1:10">
      <c r="A2" s="4" t="s">
        <v>1</v>
      </c>
      <c r="B2" s="5" t="s">
        <v>2</v>
      </c>
      <c r="C2" s="5" t="s">
        <v>3</v>
      </c>
      <c r="D2" s="6" t="s">
        <v>4</v>
      </c>
      <c r="E2" s="7" t="s">
        <v>5</v>
      </c>
      <c r="F2" s="7" t="s">
        <v>6</v>
      </c>
      <c r="G2" s="8" t="s">
        <v>7</v>
      </c>
      <c r="H2" s="8" t="s">
        <v>8</v>
      </c>
      <c r="I2" s="8" t="s">
        <v>9</v>
      </c>
      <c r="J2" s="16" t="s">
        <v>10</v>
      </c>
    </row>
    <row r="3" s="1" customFormat="1" ht="25" customHeight="1" spans="1:10">
      <c r="A3" s="9" t="s">
        <v>11</v>
      </c>
      <c r="B3" s="10">
        <v>1</v>
      </c>
      <c r="C3" s="11">
        <v>20210524012</v>
      </c>
      <c r="D3" s="10" t="s">
        <v>12</v>
      </c>
      <c r="E3" s="12">
        <v>77</v>
      </c>
      <c r="F3" s="13">
        <f t="shared" ref="F3:F15" si="0">E3*40%</f>
        <v>30.8</v>
      </c>
      <c r="G3" s="14">
        <v>86.42</v>
      </c>
      <c r="H3" s="15">
        <f t="shared" ref="H3:H14" si="1">G3*60%</f>
        <v>51.852</v>
      </c>
      <c r="I3" s="15">
        <f t="shared" ref="I3:I15" si="2">F3+H3</f>
        <v>82.652</v>
      </c>
      <c r="J3" s="17" t="s">
        <v>13</v>
      </c>
    </row>
    <row r="4" s="1" customFormat="1" ht="25" customHeight="1" spans="1:10">
      <c r="A4" s="9"/>
      <c r="B4" s="10">
        <v>2</v>
      </c>
      <c r="C4" s="11">
        <v>20210524018</v>
      </c>
      <c r="D4" s="12" t="s">
        <v>12</v>
      </c>
      <c r="E4" s="12">
        <v>68</v>
      </c>
      <c r="F4" s="13">
        <f t="shared" si="0"/>
        <v>27.2</v>
      </c>
      <c r="G4" s="14">
        <v>85.42</v>
      </c>
      <c r="H4" s="15">
        <f t="shared" si="1"/>
        <v>51.252</v>
      </c>
      <c r="I4" s="15">
        <f t="shared" si="2"/>
        <v>78.452</v>
      </c>
      <c r="J4" s="17" t="s">
        <v>13</v>
      </c>
    </row>
    <row r="5" s="1" customFormat="1" ht="29" customHeight="1" spans="1:10">
      <c r="A5" s="9"/>
      <c r="B5" s="10">
        <v>3</v>
      </c>
      <c r="C5" s="11">
        <v>20210524013</v>
      </c>
      <c r="D5" s="12" t="s">
        <v>12</v>
      </c>
      <c r="E5" s="12">
        <v>66</v>
      </c>
      <c r="F5" s="13">
        <f t="shared" si="0"/>
        <v>26.4</v>
      </c>
      <c r="G5" s="14">
        <v>85.91</v>
      </c>
      <c r="H5" s="15">
        <f t="shared" si="1"/>
        <v>51.546</v>
      </c>
      <c r="I5" s="15">
        <f t="shared" si="2"/>
        <v>77.946</v>
      </c>
      <c r="J5" s="17" t="s">
        <v>13</v>
      </c>
    </row>
    <row r="6" s="1" customFormat="1" ht="25" customHeight="1" spans="1:10">
      <c r="A6" s="9"/>
      <c r="B6" s="10">
        <v>4</v>
      </c>
      <c r="C6" s="11">
        <v>20210524008</v>
      </c>
      <c r="D6" s="10" t="s">
        <v>12</v>
      </c>
      <c r="E6" s="12">
        <v>66</v>
      </c>
      <c r="F6" s="13">
        <f t="shared" si="0"/>
        <v>26.4</v>
      </c>
      <c r="G6" s="14">
        <v>81.97</v>
      </c>
      <c r="H6" s="15">
        <f t="shared" si="1"/>
        <v>49.182</v>
      </c>
      <c r="I6" s="15">
        <f t="shared" si="2"/>
        <v>75.582</v>
      </c>
      <c r="J6" s="17" t="s">
        <v>13</v>
      </c>
    </row>
    <row r="7" s="1" customFormat="1" ht="25" customHeight="1" spans="1:10">
      <c r="A7" s="9"/>
      <c r="B7" s="10">
        <v>5</v>
      </c>
      <c r="C7" s="11">
        <v>20210524006</v>
      </c>
      <c r="D7" s="10" t="s">
        <v>12</v>
      </c>
      <c r="E7" s="12">
        <v>64</v>
      </c>
      <c r="F7" s="13">
        <f t="shared" si="0"/>
        <v>25.6</v>
      </c>
      <c r="G7" s="14">
        <v>76.19</v>
      </c>
      <c r="H7" s="15">
        <f t="shared" si="1"/>
        <v>45.714</v>
      </c>
      <c r="I7" s="15">
        <f t="shared" si="2"/>
        <v>71.314</v>
      </c>
      <c r="J7" s="17" t="s">
        <v>13</v>
      </c>
    </row>
    <row r="8" s="1" customFormat="1" ht="25" customHeight="1" spans="1:10">
      <c r="A8" s="9"/>
      <c r="B8" s="10">
        <v>6</v>
      </c>
      <c r="C8" s="11">
        <v>20210524011</v>
      </c>
      <c r="D8" s="10" t="s">
        <v>12</v>
      </c>
      <c r="E8" s="12">
        <v>65</v>
      </c>
      <c r="F8" s="13">
        <f t="shared" si="0"/>
        <v>26</v>
      </c>
      <c r="G8" s="14">
        <v>75.31</v>
      </c>
      <c r="H8" s="15">
        <f t="shared" si="1"/>
        <v>45.186</v>
      </c>
      <c r="I8" s="15">
        <f t="shared" si="2"/>
        <v>71.186</v>
      </c>
      <c r="J8" s="17" t="s">
        <v>13</v>
      </c>
    </row>
    <row r="9" s="1" customFormat="1" ht="25" customHeight="1" spans="1:10">
      <c r="A9" s="9"/>
      <c r="B9" s="10">
        <v>7</v>
      </c>
      <c r="C9" s="11">
        <v>20210524001</v>
      </c>
      <c r="D9" s="10" t="s">
        <v>12</v>
      </c>
      <c r="E9" s="12">
        <v>61</v>
      </c>
      <c r="F9" s="13">
        <f t="shared" si="0"/>
        <v>24.4</v>
      </c>
      <c r="G9" s="14">
        <v>76.31</v>
      </c>
      <c r="H9" s="15">
        <f t="shared" si="1"/>
        <v>45.786</v>
      </c>
      <c r="I9" s="15">
        <f t="shared" si="2"/>
        <v>70.186</v>
      </c>
      <c r="J9" s="17" t="s">
        <v>13</v>
      </c>
    </row>
    <row r="10" s="1" customFormat="1" ht="25" customHeight="1" spans="1:10">
      <c r="A10" s="9"/>
      <c r="B10" s="10">
        <v>8</v>
      </c>
      <c r="C10" s="11">
        <v>20210524010</v>
      </c>
      <c r="D10" s="10" t="s">
        <v>12</v>
      </c>
      <c r="E10" s="12">
        <v>62</v>
      </c>
      <c r="F10" s="13">
        <f t="shared" si="0"/>
        <v>24.8</v>
      </c>
      <c r="G10" s="14">
        <v>68.93</v>
      </c>
      <c r="H10" s="15">
        <f t="shared" si="1"/>
        <v>41.358</v>
      </c>
      <c r="I10" s="15">
        <f t="shared" si="2"/>
        <v>66.158</v>
      </c>
      <c r="J10" s="17" t="s">
        <v>13</v>
      </c>
    </row>
    <row r="11" s="1" customFormat="1" ht="25" customHeight="1" spans="1:10">
      <c r="A11" s="9"/>
      <c r="B11" s="10">
        <v>9</v>
      </c>
      <c r="C11" s="11">
        <v>20210524015</v>
      </c>
      <c r="D11" s="10" t="s">
        <v>14</v>
      </c>
      <c r="E11" s="12">
        <v>64</v>
      </c>
      <c r="F11" s="13">
        <f t="shared" si="0"/>
        <v>25.6</v>
      </c>
      <c r="G11" s="14">
        <v>66.4</v>
      </c>
      <c r="H11" s="15">
        <f t="shared" si="1"/>
        <v>39.84</v>
      </c>
      <c r="I11" s="15">
        <f t="shared" si="2"/>
        <v>65.44</v>
      </c>
      <c r="J11" s="12"/>
    </row>
    <row r="12" s="1" customFormat="1" ht="25" customHeight="1" spans="1:10">
      <c r="A12" s="9"/>
      <c r="B12" s="10">
        <v>10</v>
      </c>
      <c r="C12" s="11">
        <v>20210524003</v>
      </c>
      <c r="D12" s="10" t="s">
        <v>14</v>
      </c>
      <c r="E12" s="12">
        <v>67.5</v>
      </c>
      <c r="F12" s="13">
        <f t="shared" si="0"/>
        <v>27</v>
      </c>
      <c r="G12" s="14">
        <v>56.37</v>
      </c>
      <c r="H12" s="15">
        <f t="shared" si="1"/>
        <v>33.822</v>
      </c>
      <c r="I12" s="15">
        <f t="shared" si="2"/>
        <v>60.822</v>
      </c>
      <c r="J12" s="12"/>
    </row>
    <row r="13" s="1" customFormat="1" ht="25" customHeight="1" spans="1:10">
      <c r="A13" s="9"/>
      <c r="B13" s="10">
        <v>11</v>
      </c>
      <c r="C13" s="11">
        <v>20210524009</v>
      </c>
      <c r="D13" s="10" t="s">
        <v>12</v>
      </c>
      <c r="E13" s="12">
        <v>64.5</v>
      </c>
      <c r="F13" s="13">
        <f t="shared" si="0"/>
        <v>25.8</v>
      </c>
      <c r="G13" s="14">
        <v>53.97</v>
      </c>
      <c r="H13" s="15">
        <f t="shared" si="1"/>
        <v>32.382</v>
      </c>
      <c r="I13" s="15">
        <f t="shared" si="2"/>
        <v>58.182</v>
      </c>
      <c r="J13" s="12"/>
    </row>
    <row r="14" s="1" customFormat="1" ht="25" customHeight="1" spans="1:10">
      <c r="A14" s="9"/>
      <c r="B14" s="10">
        <v>12</v>
      </c>
      <c r="C14" s="11">
        <v>20210524016</v>
      </c>
      <c r="D14" s="10" t="s">
        <v>12</v>
      </c>
      <c r="E14" s="12">
        <v>60</v>
      </c>
      <c r="F14" s="13">
        <f t="shared" si="0"/>
        <v>24</v>
      </c>
      <c r="G14" s="14">
        <v>56.43</v>
      </c>
      <c r="H14" s="15">
        <f t="shared" si="1"/>
        <v>33.858</v>
      </c>
      <c r="I14" s="15">
        <f t="shared" si="2"/>
        <v>57.858</v>
      </c>
      <c r="J14" s="12"/>
    </row>
    <row r="15" s="1" customFormat="1" ht="25" customHeight="1" spans="1:10">
      <c r="A15" s="9"/>
      <c r="B15" s="10">
        <v>13</v>
      </c>
      <c r="C15" s="11">
        <v>20210524007</v>
      </c>
      <c r="D15" s="10" t="s">
        <v>12</v>
      </c>
      <c r="E15" s="12">
        <v>64</v>
      </c>
      <c r="F15" s="13">
        <f t="shared" si="0"/>
        <v>25.6</v>
      </c>
      <c r="G15" s="12" t="s">
        <v>15</v>
      </c>
      <c r="H15" s="15">
        <v>0</v>
      </c>
      <c r="I15" s="15">
        <f t="shared" si="2"/>
        <v>25.6</v>
      </c>
      <c r="J15" s="12"/>
    </row>
  </sheetData>
  <sortState ref="A3:Y15">
    <sortCondition ref="I3" descending="1"/>
  </sortState>
  <mergeCells count="2">
    <mergeCell ref="A1:J1"/>
    <mergeCell ref="A3:A1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WPS_1583822404</cp:lastModifiedBy>
  <dcterms:created xsi:type="dcterms:W3CDTF">2021-05-12T08:32:00Z</dcterms:created>
  <dcterms:modified xsi:type="dcterms:W3CDTF">2021-06-01T09:46:45Z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62C849D21C2D41E6B133E252BFE69A9B</vt:lpwstr>
  </property>
  <property fmtid="{D5CDD505-2E9C-101B-9397-08002B2CF9AE}" pid="3" name="KSOProductBuildVer">
    <vt:lpwstr>2052-11.1.0.10577</vt:lpwstr>
  </property>
  <property fmtid="{D5CDD505-2E9C-101B-9397-08002B2CF9AE}" pid="4" name="KSOReadingLayout">
    <vt:bool>true</vt:bool>
  </property>
</Properties>
</file>