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<sst xmlns="http://schemas.openxmlformats.org/spreadsheetml/2006/main" count="19" uniqueCount="13">
  <si>
    <t>玉溪日报社2021年公开招聘编制外工作人员综合成绩（融媒体采编人员——男）</t>
  </si>
  <si>
    <t>排名</t>
  </si>
  <si>
    <t>准考证号</t>
  </si>
  <si>
    <t>性别</t>
  </si>
  <si>
    <t>专业技能测试成绩</t>
  </si>
  <si>
    <t>专业技能测试成绩占70%</t>
  </si>
  <si>
    <t>面试成绩</t>
  </si>
  <si>
    <t>面试成绩占30%</t>
  </si>
  <si>
    <t>综合成绩</t>
  </si>
  <si>
    <t>是否进入体检环节</t>
  </si>
  <si>
    <t>男</t>
  </si>
  <si>
    <t>是</t>
  </si>
  <si>
    <t>缺考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</si>
</sst>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b/>
      <sz val="10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M4" sqref="M4"/>
    </sheetView>
  </sheetViews>
  <sheetFormatPr defaultColWidth="9" defaultRowHeight="13.5" outlineLevelRow="7"/>
  <cols>
    <col min="1" max="1" width="5.25" style="1" customWidth="1"/>
    <col min="2" max="2" width="13.125" style="1" customWidth="1"/>
    <col min="3" max="3" width="6" style="1" customWidth="1"/>
    <col min="4" max="4" width="8" style="1" customWidth="1"/>
    <col min="5" max="5" width="11.375" style="1" customWidth="1"/>
    <col min="6" max="7" width="9" style="1"/>
    <col min="8" max="8" width="8.625" style="1" customWidth="1"/>
    <col min="9" max="16365" width="9" style="1"/>
  </cols>
  <sheetData>
    <row r="1" s="1" customFormat="1" ht="5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spans="1:9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s="1" customFormat="1" ht="25" customHeight="1" spans="1:9">
      <c r="A3" s="8">
        <v>1</v>
      </c>
      <c r="B3" s="9">
        <v>20211010031</v>
      </c>
      <c r="C3" s="10" t="s">
        <v>10</v>
      </c>
      <c r="D3" s="11">
        <v>75.2</v>
      </c>
      <c r="E3" s="12">
        <f t="shared" ref="E3:E8" si="0">D3*70%</f>
        <v>52.64</v>
      </c>
      <c r="F3" s="12">
        <v>77.7666666666667</v>
      </c>
      <c r="G3" s="13">
        <f t="shared" ref="G3:G7" si="1">F3*30%</f>
        <v>23.33</v>
      </c>
      <c r="H3" s="12">
        <f t="shared" ref="H3:H8" si="2">E3+G3</f>
        <v>75.97</v>
      </c>
      <c r="I3" s="14" t="s">
        <v>11</v>
      </c>
    </row>
    <row r="4" s="1" customFormat="1" ht="25" customHeight="1" spans="1:9">
      <c r="A4" s="8">
        <v>2</v>
      </c>
      <c r="B4" s="9">
        <v>20211010046</v>
      </c>
      <c r="C4" s="10" t="s">
        <v>10</v>
      </c>
      <c r="D4" s="11">
        <v>73</v>
      </c>
      <c r="E4" s="12">
        <f t="shared" si="0"/>
        <v>51.1</v>
      </c>
      <c r="F4" s="12">
        <v>76.7666666666667</v>
      </c>
      <c r="G4" s="13">
        <f t="shared" si="1"/>
        <v>23.03</v>
      </c>
      <c r="H4" s="12">
        <f t="shared" si="2"/>
        <v>74.13</v>
      </c>
      <c r="I4" s="14" t="s">
        <v>11</v>
      </c>
    </row>
    <row r="5" s="1" customFormat="1" ht="25" customHeight="1" spans="1:9">
      <c r="A5" s="8">
        <v>3</v>
      </c>
      <c r="B5" s="9">
        <v>20211010048</v>
      </c>
      <c r="C5" s="10" t="s">
        <v>10</v>
      </c>
      <c r="D5" s="11">
        <v>68.8</v>
      </c>
      <c r="E5" s="12">
        <f t="shared" si="0"/>
        <v>48.16</v>
      </c>
      <c r="F5" s="12">
        <v>71.2</v>
      </c>
      <c r="G5" s="13">
        <f t="shared" si="1"/>
        <v>21.36</v>
      </c>
      <c r="H5" s="12">
        <f t="shared" si="2"/>
        <v>69.52</v>
      </c>
      <c r="I5" s="13"/>
    </row>
    <row r="6" s="1" customFormat="1" ht="25" customHeight="1" spans="1:9">
      <c r="A6" s="8">
        <v>4</v>
      </c>
      <c r="B6" s="9">
        <v>20211010013</v>
      </c>
      <c r="C6" s="10" t="s">
        <v>10</v>
      </c>
      <c r="D6" s="11">
        <v>56.7</v>
      </c>
      <c r="E6" s="12">
        <f t="shared" si="0"/>
        <v>39.69</v>
      </c>
      <c r="F6" s="12">
        <v>78.0666666666667</v>
      </c>
      <c r="G6" s="13">
        <f t="shared" si="1"/>
        <v>23.42</v>
      </c>
      <c r="H6" s="12">
        <f t="shared" si="2"/>
        <v>63.11</v>
      </c>
      <c r="I6" s="13"/>
    </row>
    <row r="7" s="1" customFormat="1" ht="25" customHeight="1" spans="1:9">
      <c r="A7" s="8">
        <v>5</v>
      </c>
      <c r="B7" s="9">
        <v>20211010020</v>
      </c>
      <c r="C7" s="10" t="s">
        <v>10</v>
      </c>
      <c r="D7" s="11">
        <v>52.9</v>
      </c>
      <c r="E7" s="12">
        <f t="shared" si="0"/>
        <v>37.03</v>
      </c>
      <c r="F7" s="12">
        <v>70.7</v>
      </c>
      <c r="G7" s="13">
        <f t="shared" si="1"/>
        <v>21.21</v>
      </c>
      <c r="H7" s="12">
        <f t="shared" si="2"/>
        <v>58.24</v>
      </c>
      <c r="I7" s="13"/>
    </row>
    <row r="8" s="1" customFormat="1" ht="25" customHeight="1" spans="1:9">
      <c r="A8" s="8">
        <v>6</v>
      </c>
      <c r="B8" s="9">
        <v>20211010044</v>
      </c>
      <c r="C8" s="10" t="s">
        <v>10</v>
      </c>
      <c r="D8" s="11">
        <v>54.2</v>
      </c>
      <c r="E8" s="12">
        <f t="shared" si="0"/>
        <v>37.94</v>
      </c>
      <c r="F8" s="13" t="s">
        <v>12</v>
      </c>
      <c r="G8" s="13">
        <f>0</f>
        <v>0</v>
      </c>
      <c r="H8" s="12">
        <f t="shared" si="2"/>
        <v>37.94</v>
      </c>
      <c r="I8" s="13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2021-10-13T08:58:00Z</dcterms:created>
  <dcterms:modified xsi:type="dcterms:W3CDTF">2021-10-13T09:01:51Z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34C370158F8C4F75AB137BF9C746C858</vt:lpwstr>
  </property>
  <property fmtid="{D5CDD505-2E9C-101B-9397-08002B2CF9AE}" pid="3" name="KSOProductBuildVer">
    <vt:lpwstr>2052-11.1.0.10938</vt:lpwstr>
  </property>
</Properties>
</file>