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<sst xmlns="http://schemas.openxmlformats.org/spreadsheetml/2006/main" count="24" uniqueCount="17">
  <si>
    <t>玉溪市法院系统2021年公开招聘聘用制书记员考试综合成绩（市中院书记员岗位1）</t>
  </si>
  <si>
    <t>报考岗位</t>
  </si>
  <si>
    <t>排名</t>
  </si>
  <si>
    <t>准考证号</t>
  </si>
  <si>
    <t>性别</t>
  </si>
  <si>
    <t>笔试成绩</t>
  </si>
  <si>
    <t>笔试成绩占20%</t>
  </si>
  <si>
    <t>岗位技能测试成绩</t>
  </si>
  <si>
    <t>岗位技能测试成绩占50%</t>
  </si>
  <si>
    <t>合成成绩</t>
  </si>
  <si>
    <t>面试成绩</t>
  </si>
  <si>
    <t>面试成绩占比30%</t>
  </si>
  <si>
    <t>综合成绩</t>
  </si>
  <si>
    <t>是否进入体检环节</t>
  </si>
  <si>
    <t xml:space="preserve">市中院书记员岗位1 </t>
  </si>
  <si>
    <t>女</t>
  </si>
  <si>
    <t>是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</si>
</sst>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;[Red]0.00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rgb="FF000000"/>
      <name val="宋体"/>
      <charset val="0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0"/>
    </font>
    <font>
      <b/>
      <sz val="10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" fillId="18" borderId="7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2" fillId="8" borderId="5" applyNumberFormat="0" applyAlignment="0" applyProtection="0">
      <alignment vertical="center"/>
    </xf>
    <xf numFmtId="0" fontId="15" fillId="2" borderId="3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 applyProtection="1">
      <alignment horizontal="center" wrapText="1"/>
    </xf>
    <xf numFmtId="176" fontId="8" fillId="0" borderId="1" xfId="0" applyNumberFormat="1" applyFont="1" applyFill="1" applyBorder="1" applyAlignment="1"/>
    <xf numFmtId="0" fontId="2" fillId="0" borderId="0" xfId="0" applyFont="1" applyFill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/>
    </xf>
    <xf numFmtId="177" fontId="8" fillId="0" borderId="1" xfId="0" applyNumberFormat="1" applyFont="1" applyFill="1" applyBorder="1" applyAlignment="1">
      <alignment horizontal="center"/>
    </xf>
    <xf numFmtId="177" fontId="8" fillId="0" borderId="2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4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H19" sqref="H19"/>
    </sheetView>
  </sheetViews>
  <sheetFormatPr defaultColWidth="9" defaultRowHeight="13.5"/>
  <cols>
    <col min="1" max="1" width="11.5" style="3" customWidth="1"/>
    <col min="2" max="2" width="6" style="3" customWidth="1"/>
    <col min="3" max="3" width="12.625" style="3" customWidth="1"/>
    <col min="4" max="4" width="5.625" style="3" customWidth="1"/>
    <col min="5" max="5" width="9.125" style="3" customWidth="1"/>
    <col min="6" max="6" width="8" style="3" customWidth="1"/>
    <col min="7" max="7" width="8.125" style="3" customWidth="1"/>
    <col min="8" max="8" width="8.5" style="3" customWidth="1"/>
    <col min="9" max="9" width="7.75" style="3" customWidth="1"/>
    <col min="10" max="10" width="9.125" style="4" customWidth="1"/>
    <col min="11" max="11" width="8.625" style="3" customWidth="1"/>
    <col min="12" max="12" width="9" style="3" customWidth="1"/>
    <col min="13" max="13" width="8.25" style="3" customWidth="1"/>
    <col min="14" max="16365" width="9" style="3"/>
  </cols>
  <sheetData>
    <row r="1" s="1" customFormat="1" ht="39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38" customHeight="1" spans="1:13">
      <c r="A2" s="6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17" t="s">
        <v>9</v>
      </c>
      <c r="J2" s="9" t="s">
        <v>10</v>
      </c>
      <c r="K2" s="9" t="s">
        <v>11</v>
      </c>
      <c r="L2" s="17" t="s">
        <v>12</v>
      </c>
      <c r="M2" s="18" t="s">
        <v>13</v>
      </c>
    </row>
    <row r="3" s="1" customFormat="1" ht="25" customHeight="1" spans="1:13">
      <c r="A3" s="11" t="s">
        <v>14</v>
      </c>
      <c r="B3" s="12">
        <v>1</v>
      </c>
      <c r="C3" s="13">
        <v>20211106043</v>
      </c>
      <c r="D3" s="14" t="s">
        <v>15</v>
      </c>
      <c r="E3" s="13">
        <v>71.5</v>
      </c>
      <c r="F3" s="13">
        <f t="shared" ref="F3:F50" si="0">E3*20%</f>
        <v>14.3</v>
      </c>
      <c r="G3" s="15">
        <v>74.23</v>
      </c>
      <c r="H3" s="15">
        <v>37.115</v>
      </c>
      <c r="I3" s="15">
        <v>51.415</v>
      </c>
      <c r="J3" s="19">
        <v>89.26</v>
      </c>
      <c r="K3" s="20">
        <f t="shared" ref="K3:K27" si="1">J3*30%</f>
        <v>26.778</v>
      </c>
      <c r="L3" s="21">
        <f t="shared" ref="L3:L50" si="2">F3+H3+K3</f>
        <v>78.193</v>
      </c>
      <c r="M3" s="22" t="s">
        <v>16</v>
      </c>
    </row>
    <row r="4" s="1" customFormat="1" ht="25" customHeight="1" spans="1:13">
      <c r="A4" s="11"/>
      <c r="B4" s="12">
        <v>2</v>
      </c>
      <c r="C4" s="13">
        <v>20211106014</v>
      </c>
      <c r="D4" s="14" t="s">
        <v>15</v>
      </c>
      <c r="E4" s="13">
        <v>69.3</v>
      </c>
      <c r="F4" s="13">
        <f t="shared" si="0"/>
        <v>13.86</v>
      </c>
      <c r="G4" s="15">
        <v>71.17</v>
      </c>
      <c r="H4" s="15">
        <v>35.585</v>
      </c>
      <c r="I4" s="15">
        <v>49.445</v>
      </c>
      <c r="J4" s="19">
        <v>84.38</v>
      </c>
      <c r="K4" s="20">
        <f t="shared" si="1"/>
        <v>25.314</v>
      </c>
      <c r="L4" s="21">
        <f t="shared" si="2"/>
        <v>74.759</v>
      </c>
      <c r="M4" s="22" t="s">
        <v>16</v>
      </c>
    </row>
    <row r="5" s="1" customFormat="1" ht="25" customHeight="1" spans="1:13">
      <c r="A5" s="11"/>
      <c r="B5" s="12">
        <v>3</v>
      </c>
      <c r="C5" s="13">
        <v>20211106047</v>
      </c>
      <c r="D5" s="14" t="s">
        <v>15</v>
      </c>
      <c r="E5" s="13">
        <v>69.8</v>
      </c>
      <c r="F5" s="13">
        <f t="shared" si="0"/>
        <v>13.96</v>
      </c>
      <c r="G5" s="15">
        <v>65.77</v>
      </c>
      <c r="H5" s="15">
        <v>32.885</v>
      </c>
      <c r="I5" s="15">
        <v>46.845</v>
      </c>
      <c r="J5" s="19">
        <v>85.38</v>
      </c>
      <c r="K5" s="20">
        <f t="shared" si="1"/>
        <v>25.614</v>
      </c>
      <c r="L5" s="21">
        <f t="shared" si="2"/>
        <v>72.459</v>
      </c>
      <c r="M5" s="22" t="s">
        <v>16</v>
      </c>
    </row>
    <row r="6" s="1" customFormat="1" ht="25" customHeight="1" spans="1:13">
      <c r="A6" s="11"/>
      <c r="B6" s="12">
        <v>4</v>
      </c>
      <c r="C6" s="13">
        <v>20211106039</v>
      </c>
      <c r="D6" s="14" t="s">
        <v>15</v>
      </c>
      <c r="E6" s="13">
        <v>71</v>
      </c>
      <c r="F6" s="13">
        <f t="shared" si="0"/>
        <v>14.2</v>
      </c>
      <c r="G6" s="15">
        <v>56.375</v>
      </c>
      <c r="H6" s="15">
        <v>28.1875</v>
      </c>
      <c r="I6" s="15">
        <v>42.3875</v>
      </c>
      <c r="J6" s="19">
        <v>77.54</v>
      </c>
      <c r="K6" s="20">
        <f t="shared" si="1"/>
        <v>23.262</v>
      </c>
      <c r="L6" s="21">
        <f t="shared" si="2"/>
        <v>65.6495</v>
      </c>
      <c r="M6" s="23"/>
    </row>
    <row r="7" s="1" customFormat="1" ht="25" customHeight="1" spans="1:13">
      <c r="A7" s="11"/>
      <c r="B7" s="12">
        <v>5</v>
      </c>
      <c r="C7" s="13">
        <v>20211106021</v>
      </c>
      <c r="D7" s="14" t="s">
        <v>15</v>
      </c>
      <c r="E7" s="13">
        <v>75.8</v>
      </c>
      <c r="F7" s="13">
        <f t="shared" si="0"/>
        <v>15.16</v>
      </c>
      <c r="G7" s="15">
        <v>50.11</v>
      </c>
      <c r="H7" s="15">
        <v>25.055</v>
      </c>
      <c r="I7" s="15">
        <v>40.215</v>
      </c>
      <c r="J7" s="19">
        <v>78.86</v>
      </c>
      <c r="K7" s="20">
        <f t="shared" si="1"/>
        <v>23.658</v>
      </c>
      <c r="L7" s="21">
        <f t="shared" si="2"/>
        <v>63.873</v>
      </c>
      <c r="M7" s="23"/>
    </row>
    <row r="8" s="1" customFormat="1" ht="25" customHeight="1" spans="1:13">
      <c r="A8" s="11"/>
      <c r="B8" s="12">
        <v>6</v>
      </c>
      <c r="C8" s="13">
        <v>20211106013</v>
      </c>
      <c r="D8" s="14" t="s">
        <v>15</v>
      </c>
      <c r="E8" s="13">
        <v>70.6</v>
      </c>
      <c r="F8" s="13">
        <f t="shared" si="0"/>
        <v>14.12</v>
      </c>
      <c r="G8" s="15">
        <v>50.11</v>
      </c>
      <c r="H8" s="15">
        <v>25.055</v>
      </c>
      <c r="I8" s="15">
        <v>39.175</v>
      </c>
      <c r="J8" s="19">
        <v>79.54</v>
      </c>
      <c r="K8" s="20">
        <f t="shared" si="1"/>
        <v>23.862</v>
      </c>
      <c r="L8" s="21">
        <f t="shared" si="2"/>
        <v>63.037</v>
      </c>
      <c r="M8" s="23"/>
    </row>
    <row r="9" s="3" customFormat="1" ht="25" customHeight="1" spans="1:10">
      <c r="A9" s="16"/>
      <c r="B9" s="16"/>
      <c r="C9" s="16"/>
      <c r="D9" s="16"/>
      <c r="E9" s="16"/>
      <c r="F9" s="16"/>
      <c r="G9" s="16"/>
      <c r="H9" s="16"/>
      <c r="I9" s="16"/>
      <c r="J9" s="24"/>
    </row>
  </sheetData>
  <mergeCells count="2">
    <mergeCell ref="A1:M1"/>
    <mergeCell ref="A3:A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来须沧生</cp:lastModifiedBy>
  <dcterms:created xsi:type="dcterms:W3CDTF">2021-11-24T08:22:00Z</dcterms:created>
  <dcterms:modified xsi:type="dcterms:W3CDTF">2021-11-24T08:24:24Z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19E1C66596C64537A44EFD34AA5C71D2</vt:lpwstr>
  </property>
  <property fmtid="{D5CDD505-2E9C-101B-9397-08002B2CF9AE}" pid="3" name="KSOProductBuildVer">
    <vt:lpwstr>2052-11.1.0.11045</vt:lpwstr>
  </property>
</Properties>
</file>