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<sst xmlns="http://schemas.openxmlformats.org/spreadsheetml/2006/main" count="27" uniqueCount="18">
  <si>
    <t>玉溪市法院系统2021年公开招聘聘用制书记员考试综合成绩（华宁县法院书记员岗位4）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</si>
  <si>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</si>
  <si>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</si>
  <si>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</si>
  <si>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</si>
  <si>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</si>
  <si>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</si>
  <si>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</si>
  <si>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</si>
  <si>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</si>
  <si>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</si>
  <si>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面试成绩占比30%</t>
  </si>
  <si>
    <t>综合成绩</t>
  </si>
  <si>
    <t>是否进入体检环节</t>
  </si>
  <si>
    <t xml:space="preserve">华宁县法院书记员岗位4   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</si>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</sst>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77" fontId="9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K5" sqref="K5"/>
    </sheetView>
  </sheetViews>
  <sheetFormatPr defaultColWidth="9" defaultRowHeight="13.5"/>
  <cols>
    <col min="1" max="1" width="10.5" style="3" customWidth="1"/>
    <col min="2" max="2" width="6" style="3" customWidth="1"/>
    <col min="3" max="3" width="10.875" style="3" customWidth="1"/>
    <col min="4" max="4" width="4.75" style="3" customWidth="1"/>
    <col min="5" max="5" width="8" style="3" customWidth="1"/>
    <col min="6" max="6" width="8.5" style="3" customWidth="1"/>
    <col min="7" max="7" width="7.625" style="3" customWidth="1"/>
    <col min="8" max="8" width="10.875" style="3" customWidth="1"/>
    <col min="9" max="9" width="9.125" style="3" customWidth="1"/>
    <col min="10" max="10" width="5.5" style="4" customWidth="1"/>
    <col min="11" max="12" width="8.75" style="3" customWidth="1"/>
    <col min="13" max="13" width="10.125" style="3" customWidth="1"/>
    <col min="14" max="16365" width="9" style="3"/>
  </cols>
  <sheetData>
    <row r="1" s="1" customFormat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9" t="s">
        <v>10</v>
      </c>
      <c r="K2" s="9" t="s">
        <v>11</v>
      </c>
      <c r="L2" s="16" t="s">
        <v>12</v>
      </c>
      <c r="M2" s="17" t="s">
        <v>13</v>
      </c>
    </row>
    <row r="3" s="3" customFormat="1" ht="25" customHeight="1" spans="1:13">
      <c r="A3" s="10" t="s">
        <v>14</v>
      </c>
      <c r="B3" s="11">
        <v>1</v>
      </c>
      <c r="C3" s="12">
        <v>20211106265</v>
      </c>
      <c r="D3" s="13" t="s">
        <v>15</v>
      </c>
      <c r="E3" s="12">
        <v>73.5</v>
      </c>
      <c r="F3" s="12">
        <f t="shared" ref="F3:F24" si="0">E3*20%</f>
        <v>14.7</v>
      </c>
      <c r="G3" s="14">
        <v>50.52</v>
      </c>
      <c r="H3" s="14">
        <v>25.26</v>
      </c>
      <c r="I3" s="14">
        <v>39.96</v>
      </c>
      <c r="J3" s="18">
        <v>83.36</v>
      </c>
      <c r="K3" s="19">
        <f t="shared" ref="K3:K13" si="1">J3*30%</f>
        <v>25.008</v>
      </c>
      <c r="L3" s="20">
        <f t="shared" ref="L3:L24" si="2">F3+H3+K3</f>
        <v>64.968</v>
      </c>
      <c r="M3" s="21" t="s">
        <v>16</v>
      </c>
    </row>
    <row r="4" s="3" customFormat="1" ht="25" customHeight="1" spans="1:13">
      <c r="A4" s="10"/>
      <c r="B4" s="11">
        <v>2</v>
      </c>
      <c r="C4" s="12">
        <v>20211106252</v>
      </c>
      <c r="D4" s="13" t="s">
        <v>17</v>
      </c>
      <c r="E4" s="12">
        <v>58</v>
      </c>
      <c r="F4" s="12">
        <f t="shared" si="0"/>
        <v>11.6</v>
      </c>
      <c r="G4" s="14">
        <v>49.54</v>
      </c>
      <c r="H4" s="14">
        <v>24.77</v>
      </c>
      <c r="I4" s="14">
        <v>36.37</v>
      </c>
      <c r="J4" s="18">
        <v>82.5</v>
      </c>
      <c r="K4" s="19">
        <f t="shared" si="1"/>
        <v>24.75</v>
      </c>
      <c r="L4" s="20">
        <f t="shared" si="2"/>
        <v>61.12</v>
      </c>
      <c r="M4" s="21" t="s">
        <v>16</v>
      </c>
    </row>
    <row r="5" s="3" customFormat="1" ht="25" customHeight="1" spans="1:13">
      <c r="A5" s="10"/>
      <c r="B5" s="11">
        <v>2</v>
      </c>
      <c r="C5" s="12">
        <v>20211106242</v>
      </c>
      <c r="D5" s="13" t="s">
        <v>15</v>
      </c>
      <c r="E5" s="12">
        <v>57.7</v>
      </c>
      <c r="F5" s="12">
        <f t="shared" si="0"/>
        <v>11.54</v>
      </c>
      <c r="G5" s="14">
        <v>48.105</v>
      </c>
      <c r="H5" s="14">
        <v>24.0525</v>
      </c>
      <c r="I5" s="14">
        <v>35.5925</v>
      </c>
      <c r="J5" s="18">
        <v>85.1</v>
      </c>
      <c r="K5" s="19">
        <f t="shared" si="1"/>
        <v>25.53</v>
      </c>
      <c r="L5" s="20">
        <f t="shared" si="2"/>
        <v>61.1225</v>
      </c>
      <c r="M5" s="21" t="s">
        <v>16</v>
      </c>
    </row>
    <row r="6" s="3" customFormat="1" ht="25" customHeight="1" spans="1:13">
      <c r="A6" s="10"/>
      <c r="B6" s="11">
        <v>4</v>
      </c>
      <c r="C6" s="12">
        <v>20211106256</v>
      </c>
      <c r="D6" s="13" t="s">
        <v>15</v>
      </c>
      <c r="E6" s="12">
        <v>63.1</v>
      </c>
      <c r="F6" s="12">
        <f t="shared" si="0"/>
        <v>12.62</v>
      </c>
      <c r="G6" s="14">
        <v>45.965</v>
      </c>
      <c r="H6" s="14">
        <v>22.9825</v>
      </c>
      <c r="I6" s="14">
        <v>35.6025</v>
      </c>
      <c r="J6" s="18">
        <v>83.06</v>
      </c>
      <c r="K6" s="19">
        <f t="shared" si="1"/>
        <v>24.918</v>
      </c>
      <c r="L6" s="20">
        <f t="shared" si="2"/>
        <v>60.5205</v>
      </c>
      <c r="M6" s="21" t="s">
        <v>16</v>
      </c>
    </row>
    <row r="7" s="3" customFormat="1" ht="25" customHeight="1" spans="1:13">
      <c r="A7" s="10"/>
      <c r="B7" s="11">
        <v>5</v>
      </c>
      <c r="C7" s="12">
        <v>20211106250</v>
      </c>
      <c r="D7" s="13" t="s">
        <v>15</v>
      </c>
      <c r="E7" s="12">
        <v>64.4</v>
      </c>
      <c r="F7" s="12">
        <f t="shared" si="0"/>
        <v>12.88</v>
      </c>
      <c r="G7" s="14">
        <v>42.58</v>
      </c>
      <c r="H7" s="14">
        <v>21.29</v>
      </c>
      <c r="I7" s="14">
        <v>34.17</v>
      </c>
      <c r="J7" s="18">
        <v>85.58</v>
      </c>
      <c r="K7" s="19">
        <f t="shared" si="1"/>
        <v>25.674</v>
      </c>
      <c r="L7" s="20">
        <f t="shared" si="2"/>
        <v>59.844</v>
      </c>
      <c r="M7" s="12"/>
    </row>
    <row r="8" s="3" customFormat="1" ht="25" customHeight="1" spans="1:13">
      <c r="A8" s="10"/>
      <c r="B8" s="11">
        <v>6</v>
      </c>
      <c r="C8" s="12">
        <v>20211106277</v>
      </c>
      <c r="D8" s="13" t="s">
        <v>15</v>
      </c>
      <c r="E8" s="12">
        <v>59</v>
      </c>
      <c r="F8" s="12">
        <f t="shared" si="0"/>
        <v>11.8</v>
      </c>
      <c r="G8" s="14">
        <v>47.225</v>
      </c>
      <c r="H8" s="14">
        <v>23.6125</v>
      </c>
      <c r="I8" s="14">
        <v>35.4125</v>
      </c>
      <c r="J8" s="18">
        <v>74.96</v>
      </c>
      <c r="K8" s="19">
        <f t="shared" si="1"/>
        <v>22.488</v>
      </c>
      <c r="L8" s="20">
        <f t="shared" si="2"/>
        <v>57.9005</v>
      </c>
      <c r="M8" s="12"/>
    </row>
    <row r="9" s="3" customFormat="1" ht="25" customHeight="1" spans="1:13">
      <c r="A9" s="10"/>
      <c r="B9" s="11">
        <v>7</v>
      </c>
      <c r="C9" s="12">
        <v>20211106279</v>
      </c>
      <c r="D9" s="13" t="s">
        <v>15</v>
      </c>
      <c r="E9" s="12">
        <v>60.4</v>
      </c>
      <c r="F9" s="12">
        <f t="shared" si="0"/>
        <v>12.08</v>
      </c>
      <c r="G9" s="14">
        <v>39.99</v>
      </c>
      <c r="H9" s="14">
        <v>19.995</v>
      </c>
      <c r="I9" s="14">
        <v>32.075</v>
      </c>
      <c r="J9" s="18">
        <v>79.14</v>
      </c>
      <c r="K9" s="19">
        <f t="shared" si="1"/>
        <v>23.742</v>
      </c>
      <c r="L9" s="20">
        <f t="shared" si="2"/>
        <v>55.817</v>
      </c>
      <c r="M9" s="12"/>
    </row>
    <row r="10" s="3" customFormat="1" ht="25" customHeight="1" spans="1:13">
      <c r="A10" s="10"/>
      <c r="B10" s="11">
        <v>8</v>
      </c>
      <c r="C10" s="12">
        <v>20211106263</v>
      </c>
      <c r="D10" s="13" t="s">
        <v>15</v>
      </c>
      <c r="E10" s="12">
        <v>57.4</v>
      </c>
      <c r="F10" s="12">
        <f t="shared" si="0"/>
        <v>11.48</v>
      </c>
      <c r="G10" s="14">
        <v>40.09</v>
      </c>
      <c r="H10" s="14">
        <v>20.045</v>
      </c>
      <c r="I10" s="14">
        <v>31.525</v>
      </c>
      <c r="J10" s="18">
        <v>78.08</v>
      </c>
      <c r="K10" s="19">
        <f t="shared" si="1"/>
        <v>23.424</v>
      </c>
      <c r="L10" s="20">
        <f t="shared" si="2"/>
        <v>54.949</v>
      </c>
      <c r="M10" s="12"/>
    </row>
    <row r="11" s="3" customFormat="1" ht="25" customHeight="1" spans="1:10">
      <c r="A11" s="15"/>
      <c r="B11" s="15"/>
      <c r="C11" s="15"/>
      <c r="D11" s="15"/>
      <c r="E11" s="15"/>
      <c r="F11" s="15"/>
      <c r="G11" s="15"/>
      <c r="H11" s="15"/>
      <c r="I11" s="15"/>
      <c r="J11" s="22"/>
    </row>
  </sheetData>
  <mergeCells count="2">
    <mergeCell ref="A1:M1"/>
    <mergeCell ref="A3:A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2021-11-24T08:33:00Z</dcterms:created>
  <dcterms:modified xsi:type="dcterms:W3CDTF">2021-11-24T08:37:27Z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CEBB5CDB6F0D4F1EBDA5EFE55E59E14A</vt:lpwstr>
  </property>
  <property fmtid="{D5CDD505-2E9C-101B-9397-08002B2CF9AE}" pid="3" name="KSOProductBuildVer">
    <vt:lpwstr>2052-11.1.0.11045</vt:lpwstr>
  </property>
</Properties>
</file>