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<sst xmlns="http://schemas.openxmlformats.org/spreadsheetml/2006/main" count="24" uniqueCount="18">
  <si>
    <t>玉溪市法院系统2021年公开招聘聘用制书记员考试综合成绩（元江县法院书记员岗位8）</t>
  </si>
  <si>
    <t>报考岗位</t>
  </si>
  <si>
    <t>排名</t>
  </si>
  <si>
    <t>准考证号</t>
  </si>
  <si>
    <t>性别</t>
  </si>
  <si>
    <t>笔试成绩</t>
  </si>
  <si>
    <t>笔试成绩占20%</t>
  </si>
  <si>
    <t>岗位技能测试成绩</t>
  </si>
  <si>
    <t>岗位技能测试成绩占50%</t>
  </si>
  <si>
    <t>合成成绩</t>
  </si>
  <si>
    <t>面试成绩</t>
  </si>
  <si>
    <t>面试成绩占比30%</t>
  </si>
  <si>
    <t>综合成绩</t>
  </si>
  <si>
    <t>是否进入体检环节</t>
  </si>
  <si>
    <t xml:space="preserve">元江县法院书记员岗位8   </t>
  </si>
  <si>
    <t>男</t>
  </si>
  <si>
    <t>是</t>
  </si>
  <si>
    <t>女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</si>
</sst>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;[Red]0.00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3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176" fontId="9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R11" sqref="R11"/>
    </sheetView>
  </sheetViews>
  <sheetFormatPr defaultColWidth="9" defaultRowHeight="13.5"/>
  <cols>
    <col min="1" max="1" width="14.375" style="3" customWidth="1"/>
    <col min="2" max="2" width="5.375" style="3" customWidth="1"/>
    <col min="3" max="3" width="10.875" style="3" customWidth="1"/>
    <col min="4" max="4" width="5.375" style="3" customWidth="1"/>
    <col min="5" max="6" width="7.75" style="3" customWidth="1"/>
    <col min="7" max="8" width="7.875" style="3" customWidth="1"/>
    <col min="9" max="9" width="8.625" style="3" customWidth="1"/>
    <col min="10" max="10" width="8.5" style="4" customWidth="1"/>
    <col min="11" max="11" width="8.25" style="3" customWidth="1"/>
    <col min="12" max="12" width="8.125" style="3" customWidth="1"/>
    <col min="13" max="13" width="9.25" style="3" customWidth="1"/>
    <col min="14" max="16365" width="9" style="3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8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7" t="s">
        <v>9</v>
      </c>
      <c r="J2" s="9" t="s">
        <v>10</v>
      </c>
      <c r="K2" s="9" t="s">
        <v>11</v>
      </c>
      <c r="L2" s="17" t="s">
        <v>12</v>
      </c>
      <c r="M2" s="18" t="s">
        <v>13</v>
      </c>
    </row>
    <row r="3" s="3" customFormat="1" ht="25" customHeight="1" spans="1:13">
      <c r="A3" s="11" t="s">
        <v>14</v>
      </c>
      <c r="B3" s="12">
        <v>1</v>
      </c>
      <c r="C3" s="13">
        <v>20211106340</v>
      </c>
      <c r="D3" s="14" t="s">
        <v>15</v>
      </c>
      <c r="E3" s="13">
        <v>60.2</v>
      </c>
      <c r="F3" s="13">
        <f t="shared" ref="F3:F8" si="0">E3*20%</f>
        <v>12.04</v>
      </c>
      <c r="G3" s="15">
        <v>54.15</v>
      </c>
      <c r="H3" s="15">
        <v>27.075</v>
      </c>
      <c r="I3" s="15">
        <v>39.115</v>
      </c>
      <c r="J3" s="19">
        <v>84.1</v>
      </c>
      <c r="K3" s="20">
        <f t="shared" ref="K3:K8" si="1">J3*30%</f>
        <v>25.23</v>
      </c>
      <c r="L3" s="21">
        <f t="shared" ref="L3:L8" si="2">F3+H3+K3</f>
        <v>64.345</v>
      </c>
      <c r="M3" s="22" t="s">
        <v>16</v>
      </c>
    </row>
    <row r="4" s="3" customFormat="1" ht="25" customHeight="1" spans="1:13">
      <c r="A4" s="11"/>
      <c r="B4" s="12">
        <v>2</v>
      </c>
      <c r="C4" s="13">
        <v>20211106339</v>
      </c>
      <c r="D4" s="14" t="s">
        <v>17</v>
      </c>
      <c r="E4" s="13">
        <v>62.9</v>
      </c>
      <c r="F4" s="13">
        <f t="shared" si="0"/>
        <v>12.58</v>
      </c>
      <c r="G4" s="15">
        <v>47.12</v>
      </c>
      <c r="H4" s="15">
        <v>23.56</v>
      </c>
      <c r="I4" s="15">
        <v>36.14</v>
      </c>
      <c r="J4" s="19">
        <v>81.92</v>
      </c>
      <c r="K4" s="20">
        <f t="shared" si="1"/>
        <v>24.576</v>
      </c>
      <c r="L4" s="21">
        <f t="shared" si="2"/>
        <v>60.716</v>
      </c>
      <c r="M4" s="22" t="s">
        <v>16</v>
      </c>
    </row>
    <row r="5" s="3" customFormat="1" ht="25" customHeight="1" spans="1:13">
      <c r="A5" s="11"/>
      <c r="B5" s="12">
        <v>3</v>
      </c>
      <c r="C5" s="13">
        <v>20211106333</v>
      </c>
      <c r="D5" s="14" t="s">
        <v>17</v>
      </c>
      <c r="E5" s="13">
        <v>64</v>
      </c>
      <c r="F5" s="13">
        <f t="shared" si="0"/>
        <v>12.8</v>
      </c>
      <c r="G5" s="15">
        <v>42.72</v>
      </c>
      <c r="H5" s="15">
        <v>21.36</v>
      </c>
      <c r="I5" s="15">
        <v>34.16</v>
      </c>
      <c r="J5" s="19">
        <v>87.86</v>
      </c>
      <c r="K5" s="20">
        <f t="shared" si="1"/>
        <v>26.358</v>
      </c>
      <c r="L5" s="21">
        <f t="shared" si="2"/>
        <v>60.518</v>
      </c>
      <c r="M5" s="22" t="s">
        <v>16</v>
      </c>
    </row>
    <row r="6" s="3" customFormat="1" ht="25" customHeight="1" spans="1:13">
      <c r="A6" s="11"/>
      <c r="B6" s="12">
        <v>4</v>
      </c>
      <c r="C6" s="13">
        <v>20211106336</v>
      </c>
      <c r="D6" s="14" t="s">
        <v>17</v>
      </c>
      <c r="E6" s="13">
        <v>55.6</v>
      </c>
      <c r="F6" s="13">
        <f t="shared" si="0"/>
        <v>11.12</v>
      </c>
      <c r="G6" s="15">
        <v>40.295</v>
      </c>
      <c r="H6" s="15">
        <v>20.1475</v>
      </c>
      <c r="I6" s="15">
        <v>31.2675</v>
      </c>
      <c r="J6" s="19">
        <v>83.66</v>
      </c>
      <c r="K6" s="20">
        <f t="shared" si="1"/>
        <v>25.098</v>
      </c>
      <c r="L6" s="21">
        <f t="shared" si="2"/>
        <v>56.3655</v>
      </c>
      <c r="M6" s="13"/>
    </row>
    <row r="7" s="3" customFormat="1" ht="25" customHeight="1" spans="1:13">
      <c r="A7" s="11"/>
      <c r="B7" s="12">
        <v>5</v>
      </c>
      <c r="C7" s="13">
        <v>20211106337</v>
      </c>
      <c r="D7" s="14" t="s">
        <v>17</v>
      </c>
      <c r="E7" s="13">
        <v>52.7</v>
      </c>
      <c r="F7" s="13">
        <f t="shared" si="0"/>
        <v>10.54</v>
      </c>
      <c r="G7" s="15">
        <v>46.845</v>
      </c>
      <c r="H7" s="15">
        <v>23.4225</v>
      </c>
      <c r="I7" s="15">
        <v>33.9625</v>
      </c>
      <c r="J7" s="19">
        <v>74.48</v>
      </c>
      <c r="K7" s="20">
        <f t="shared" si="1"/>
        <v>22.344</v>
      </c>
      <c r="L7" s="21">
        <f t="shared" si="2"/>
        <v>56.3065</v>
      </c>
      <c r="M7" s="13"/>
    </row>
    <row r="8" s="3" customFormat="1" ht="25" customHeight="1" spans="1:13">
      <c r="A8" s="11"/>
      <c r="B8" s="12">
        <v>6</v>
      </c>
      <c r="C8" s="13">
        <v>20211106347</v>
      </c>
      <c r="D8" s="14" t="s">
        <v>15</v>
      </c>
      <c r="E8" s="13">
        <v>56.3</v>
      </c>
      <c r="F8" s="13">
        <f t="shared" si="0"/>
        <v>11.26</v>
      </c>
      <c r="G8" s="15">
        <v>40.645</v>
      </c>
      <c r="H8" s="15">
        <v>20.3225</v>
      </c>
      <c r="I8" s="15">
        <v>31.5825</v>
      </c>
      <c r="J8" s="19">
        <v>77.86</v>
      </c>
      <c r="K8" s="20">
        <f t="shared" si="1"/>
        <v>23.358</v>
      </c>
      <c r="L8" s="21">
        <f t="shared" si="2"/>
        <v>54.9405</v>
      </c>
      <c r="M8" s="13"/>
    </row>
    <row r="9" s="3" customFormat="1" ht="25" customHeight="1" spans="1:10">
      <c r="A9" s="16"/>
      <c r="B9" s="16"/>
      <c r="C9" s="16"/>
      <c r="D9" s="16"/>
      <c r="E9" s="16"/>
      <c r="F9" s="16"/>
      <c r="G9" s="16"/>
      <c r="H9" s="16"/>
      <c r="I9" s="16"/>
      <c r="J9" s="23"/>
    </row>
  </sheetData>
  <mergeCells count="2">
    <mergeCell ref="A1:M1"/>
    <mergeCell ref="A3:A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2021-11-24T08:46:00Z</dcterms:created>
  <dcterms:modified xsi:type="dcterms:W3CDTF">2021-11-24T08:48:00Z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E49041646678453BB60DD63E766BE621</vt:lpwstr>
  </property>
  <property fmtid="{D5CDD505-2E9C-101B-9397-08002B2CF9AE}" pid="3" name="KSOProductBuildVer">
    <vt:lpwstr>2052-11.1.0.11045</vt:lpwstr>
  </property>
</Properties>
</file>