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综合成绩（男） " sheetId="4" r:id="rId1"/>
  </sheets>
  <definedNames>
    <definedName name="_xlnm.Print_Titles" localSheetId="0">'综合成绩（男） '!$1:$2</definedName>
  </definedNames>
  <calcPr calcId="144525"/>
</workbook>
</file>

<file path=xl/sharedStrings.xml><?xml version="1.0" encoding="utf-8"?>
<sst xmlns="http://schemas.openxmlformats.org/spreadsheetml/2006/main" count="36" uniqueCount="23">
  <si>
    <t>2022年易门县人民法院公开招聘司法警务辅助人员（男）考试成绩及进入体检人员</t>
  </si>
  <si>
    <t>排名</t>
  </si>
  <si>
    <t>准考证号</t>
  </si>
  <si>
    <t>性别</t>
  </si>
  <si>
    <t>联系电话</t>
  </si>
  <si>
    <t>专业测试成绩</t>
  </si>
  <si>
    <t>专业测试成绩占综合成绩30%</t>
  </si>
  <si>
    <t>面试成绩</t>
  </si>
  <si>
    <t>面试成绩占综合成绩70%</t>
  </si>
  <si>
    <t>综合成绩</t>
  </si>
  <si>
    <t>是否进入体检</t>
  </si>
  <si>
    <t>备注</t>
  </si>
  <si>
    <t>20220125012</t>
  </si>
  <si>
    <t>男</t>
  </si>
  <si>
    <t>是</t>
  </si>
  <si>
    <t>20220125007</t>
  </si>
  <si>
    <t>20220125020</t>
  </si>
  <si>
    <t>20220125009</t>
  </si>
  <si>
    <t>20220125011</t>
  </si>
  <si>
    <t>20220125017</t>
  </si>
  <si>
    <t>否</t>
  </si>
  <si>
    <t>20220125015</t>
  </si>
  <si>
    <t>20220125018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</si>
</sst>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</numFmts>
  <fonts count="25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2"/>
      <color rgb="FFFF0000"/>
      <name val="等线"/>
      <charset val="134"/>
      <scheme val="minor"/>
    </font>
    <font>
      <sz val="12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21" fillId="7" borderId="2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L5" sqref="L5"/>
    </sheetView>
  </sheetViews>
  <sheetFormatPr defaultColWidth="9" defaultRowHeight="14.25"/>
  <cols>
    <col min="1" max="1" width="6.38333333333333" style="3" customWidth="1"/>
    <col min="2" max="2" width="15.625" style="3" customWidth="1"/>
    <col min="3" max="3" width="6.38333333333333" style="3" customWidth="1"/>
    <col min="4" max="5" width="15.3833333333333" style="3" customWidth="1"/>
    <col min="6" max="6" width="19.375" style="3" customWidth="1"/>
    <col min="7" max="7" width="10.875" style="4" customWidth="1"/>
    <col min="8" max="8" width="17.625" style="4" customWidth="1"/>
    <col min="9" max="9" width="10.375" style="4" customWidth="1"/>
    <col min="10" max="10" width="14.875" style="4" customWidth="1"/>
    <col min="11" max="11" width="13.8916666666667" style="3" customWidth="1"/>
    <col min="12" max="16384" width="9" style="3"/>
  </cols>
  <sheetData>
    <row r="1" ht="34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34.5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7" t="s">
        <v>11</v>
      </c>
    </row>
    <row r="3" s="2" customFormat="1" ht="34" customHeight="1" spans="1:11">
      <c r="A3" s="9">
        <v>1</v>
      </c>
      <c r="B3" s="10" t="s">
        <v>12</v>
      </c>
      <c r="C3" s="11" t="s">
        <v>13</v>
      </c>
      <c r="D3" s="10">
        <v>15108752086</v>
      </c>
      <c r="E3" s="12">
        <v>75.54</v>
      </c>
      <c r="F3" s="12">
        <f t="shared" ref="F3:F10" si="0">E3*30%</f>
        <v>22.662</v>
      </c>
      <c r="G3" s="12">
        <v>81.84</v>
      </c>
      <c r="H3" s="12">
        <f t="shared" ref="H3:H10" si="1">G3*70%</f>
        <v>57.288</v>
      </c>
      <c r="I3" s="12">
        <f t="shared" ref="I3:I10" si="2">H3+F3</f>
        <v>79.95</v>
      </c>
      <c r="J3" s="14" t="s">
        <v>14</v>
      </c>
      <c r="K3" s="15"/>
    </row>
    <row r="4" s="2" customFormat="1" ht="34" customHeight="1" spans="1:11">
      <c r="A4" s="9">
        <v>2</v>
      </c>
      <c r="B4" s="10" t="s">
        <v>15</v>
      </c>
      <c r="C4" s="11" t="s">
        <v>13</v>
      </c>
      <c r="D4" s="10">
        <v>18469836573</v>
      </c>
      <c r="E4" s="12">
        <v>68.04</v>
      </c>
      <c r="F4" s="12">
        <f t="shared" si="0"/>
        <v>20.412</v>
      </c>
      <c r="G4" s="12">
        <v>84.36</v>
      </c>
      <c r="H4" s="12">
        <f t="shared" si="1"/>
        <v>59.052</v>
      </c>
      <c r="I4" s="12">
        <f t="shared" si="2"/>
        <v>79.464</v>
      </c>
      <c r="J4" s="14" t="s">
        <v>14</v>
      </c>
      <c r="K4" s="15"/>
    </row>
    <row r="5" s="2" customFormat="1" ht="34" customHeight="1" spans="1:11">
      <c r="A5" s="9">
        <v>3</v>
      </c>
      <c r="B5" s="10" t="s">
        <v>16</v>
      </c>
      <c r="C5" s="11" t="s">
        <v>13</v>
      </c>
      <c r="D5" s="10">
        <v>15987298412</v>
      </c>
      <c r="E5" s="12">
        <v>40.11</v>
      </c>
      <c r="F5" s="12">
        <f t="shared" si="0"/>
        <v>12.033</v>
      </c>
      <c r="G5" s="12">
        <v>76.14</v>
      </c>
      <c r="H5" s="12">
        <f t="shared" si="1"/>
        <v>53.298</v>
      </c>
      <c r="I5" s="12">
        <f t="shared" si="2"/>
        <v>65.331</v>
      </c>
      <c r="J5" s="14" t="s">
        <v>14</v>
      </c>
      <c r="K5" s="15"/>
    </row>
    <row r="6" s="2" customFormat="1" ht="34" customHeight="1" spans="1:11">
      <c r="A6" s="9">
        <v>4</v>
      </c>
      <c r="B6" s="10" t="s">
        <v>17</v>
      </c>
      <c r="C6" s="11" t="s">
        <v>13</v>
      </c>
      <c r="D6" s="10">
        <v>17708772342</v>
      </c>
      <c r="E6" s="12">
        <v>20.41</v>
      </c>
      <c r="F6" s="12">
        <f t="shared" si="0"/>
        <v>6.123</v>
      </c>
      <c r="G6" s="12">
        <v>82.7</v>
      </c>
      <c r="H6" s="12">
        <f t="shared" si="1"/>
        <v>57.89</v>
      </c>
      <c r="I6" s="12">
        <f t="shared" si="2"/>
        <v>64.013</v>
      </c>
      <c r="J6" s="14" t="s">
        <v>14</v>
      </c>
      <c r="K6" s="15"/>
    </row>
    <row r="7" s="2" customFormat="1" ht="34" customHeight="1" spans="1:11">
      <c r="A7" s="9">
        <v>5</v>
      </c>
      <c r="B7" s="10" t="s">
        <v>18</v>
      </c>
      <c r="C7" s="11" t="s">
        <v>13</v>
      </c>
      <c r="D7" s="10">
        <v>14787774075</v>
      </c>
      <c r="E7" s="12">
        <v>21.63</v>
      </c>
      <c r="F7" s="12">
        <f t="shared" si="0"/>
        <v>6.489</v>
      </c>
      <c r="G7" s="12">
        <v>80</v>
      </c>
      <c r="H7" s="12">
        <f t="shared" si="1"/>
        <v>56</v>
      </c>
      <c r="I7" s="12">
        <f t="shared" si="2"/>
        <v>62.489</v>
      </c>
      <c r="J7" s="14" t="s">
        <v>14</v>
      </c>
      <c r="K7" s="15"/>
    </row>
    <row r="8" s="2" customFormat="1" ht="34" customHeight="1" spans="1:11">
      <c r="A8" s="13">
        <v>6</v>
      </c>
      <c r="B8" s="10" t="s">
        <v>19</v>
      </c>
      <c r="C8" s="11" t="s">
        <v>13</v>
      </c>
      <c r="D8" s="10">
        <v>18313962497</v>
      </c>
      <c r="E8" s="12">
        <v>9.93</v>
      </c>
      <c r="F8" s="12">
        <f t="shared" si="0"/>
        <v>2.979</v>
      </c>
      <c r="G8" s="12">
        <v>79.86</v>
      </c>
      <c r="H8" s="12">
        <f t="shared" si="1"/>
        <v>55.902</v>
      </c>
      <c r="I8" s="12">
        <f t="shared" si="2"/>
        <v>58.881</v>
      </c>
      <c r="J8" s="16" t="s">
        <v>20</v>
      </c>
      <c r="K8" s="15"/>
    </row>
    <row r="9" s="2" customFormat="1" ht="34" customHeight="1" spans="1:11">
      <c r="A9" s="9">
        <v>7</v>
      </c>
      <c r="B9" s="10" t="s">
        <v>21</v>
      </c>
      <c r="C9" s="11" t="s">
        <v>13</v>
      </c>
      <c r="D9" s="10">
        <v>18087049935</v>
      </c>
      <c r="E9" s="12">
        <v>7.74</v>
      </c>
      <c r="F9" s="12">
        <f t="shared" si="0"/>
        <v>2.322</v>
      </c>
      <c r="G9" s="12">
        <v>74.4</v>
      </c>
      <c r="H9" s="12">
        <f t="shared" si="1"/>
        <v>52.08</v>
      </c>
      <c r="I9" s="12">
        <f t="shared" si="2"/>
        <v>54.402</v>
      </c>
      <c r="J9" s="16" t="s">
        <v>20</v>
      </c>
      <c r="K9" s="15"/>
    </row>
    <row r="10" s="2" customFormat="1" ht="34" customHeight="1" spans="1:11">
      <c r="A10" s="13">
        <v>8</v>
      </c>
      <c r="B10" s="10" t="s">
        <v>22</v>
      </c>
      <c r="C10" s="11" t="s">
        <v>13</v>
      </c>
      <c r="D10" s="10">
        <v>18184818344</v>
      </c>
      <c r="E10" s="12">
        <v>0.06</v>
      </c>
      <c r="F10" s="12">
        <f t="shared" si="0"/>
        <v>0.018</v>
      </c>
      <c r="G10" s="12">
        <v>68.64</v>
      </c>
      <c r="H10" s="12">
        <f t="shared" si="1"/>
        <v>48.048</v>
      </c>
      <c r="I10" s="12">
        <f t="shared" si="2"/>
        <v>48.066</v>
      </c>
      <c r="J10" s="16" t="s">
        <v>20</v>
      </c>
      <c r="K10" s="15"/>
    </row>
  </sheetData>
  <sortState ref="A3:L10">
    <sortCondition ref="I3" descending="1"/>
  </sortState>
  <mergeCells count="1">
    <mergeCell ref="A1:K1"/>
  </mergeCells>
  <printOptions horizontalCentered="1"/>
  <pageMargins left="0.196527777777778" right="0.196527777777778" top="0.393055555555556" bottom="0.354166666666667" header="0.196527777777778" footer="0.156944444444444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综合成绩（男）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2015-06-05T18:17:00Z</dcterms:created>
  <cp:lastPrinted>2020-10-14T03:39:00Z</cp:lastPrinted>
  <dcterms:modified xsi:type="dcterms:W3CDTF">2022-01-28T07:26:40Z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30EA3D6C5395422285654B1750E8E002</vt:lpwstr>
  </property>
  <property fmtid="{D5CDD505-2E9C-101B-9397-08002B2CF9AE}" pid="3" name="KSOProductBuildVer">
    <vt:lpwstr>2052-11.1.0.11294</vt:lpwstr>
  </property>
</Properties>
</file>